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0"/>
  </bookViews>
  <sheets>
    <sheet name="H114" sheetId="1" r:id="rId1"/>
  </sheets>
  <definedNames/>
  <calcPr fullCalcOnLoad="1"/>
</workbook>
</file>

<file path=xl/sharedStrings.xml><?xml version="1.0" encoding="utf-8"?>
<sst xmlns="http://schemas.openxmlformats.org/spreadsheetml/2006/main" count="300" uniqueCount="69">
  <si>
    <t>第114表　国家公務員共済組合保健経理状況</t>
  </si>
  <si>
    <t>（単位　千円)</t>
  </si>
  <si>
    <t>区　　分</t>
  </si>
  <si>
    <t>平成元年度
（1989）</t>
  </si>
  <si>
    <t>２
（1990）</t>
  </si>
  <si>
    <t>３
（1991）</t>
  </si>
  <si>
    <t>４
（1992）</t>
  </si>
  <si>
    <t>５
（1993）</t>
  </si>
  <si>
    <t>６
（1994）</t>
  </si>
  <si>
    <t>７
（1995）</t>
  </si>
  <si>
    <t>８
（1996）</t>
  </si>
  <si>
    <t>９
（1997）</t>
  </si>
  <si>
    <t>10
（1998）</t>
  </si>
  <si>
    <t>11
（1999）</t>
  </si>
  <si>
    <t>12
（2000）</t>
  </si>
  <si>
    <t>13
（2001）</t>
  </si>
  <si>
    <t>14
（2002）</t>
  </si>
  <si>
    <t>15
（2003）</t>
  </si>
  <si>
    <t>16
（2004）</t>
  </si>
  <si>
    <t>17
（2005）</t>
  </si>
  <si>
    <t>18
（2006）</t>
  </si>
  <si>
    <t>19
（2007）</t>
  </si>
  <si>
    <t>20
（2008）</t>
  </si>
  <si>
    <t>21
（2009）</t>
  </si>
  <si>
    <t>22
（2010）</t>
  </si>
  <si>
    <t>23
（2011）</t>
  </si>
  <si>
    <t>24
（2012）</t>
  </si>
  <si>
    <t>25
（2013）</t>
  </si>
  <si>
    <t>26
（2014）</t>
  </si>
  <si>
    <t>27
（2015）</t>
  </si>
  <si>
    <t>28
（2016）</t>
  </si>
  <si>
    <t>利益</t>
  </si>
  <si>
    <t>負担金収入</t>
  </si>
  <si>
    <t>掛金収入</t>
  </si>
  <si>
    <t>移換金収入</t>
  </si>
  <si>
    <t>・</t>
  </si>
  <si>
    <t>・</t>
  </si>
  <si>
    <t>－</t>
  </si>
  <si>
    <t>施設収入</t>
  </si>
  <si>
    <t>受託業務手数料収入</t>
  </si>
  <si>
    <t>国庫補助金収入</t>
  </si>
  <si>
    <t>－</t>
  </si>
  <si>
    <t>交付金収入</t>
  </si>
  <si>
    <t>独立行政法人補助金収入</t>
  </si>
  <si>
    <t>繰入金受入</t>
  </si>
  <si>
    <t>受取利息等</t>
  </si>
  <si>
    <t>その他</t>
  </si>
  <si>
    <t>前期損益修正益</t>
  </si>
  <si>
    <t>固定資産売却益</t>
  </si>
  <si>
    <t>医療経理より特別受入</t>
  </si>
  <si>
    <t>当期損失金</t>
  </si>
  <si>
    <t>当期不足金</t>
  </si>
  <si>
    <t>損失</t>
  </si>
  <si>
    <t>職員給与</t>
  </si>
  <si>
    <t>厚生費</t>
  </si>
  <si>
    <t>旅費</t>
  </si>
  <si>
    <t>事務費</t>
  </si>
  <si>
    <t>移換金</t>
  </si>
  <si>
    <t>連合会繰入金</t>
  </si>
  <si>
    <t>他経理への繰入</t>
  </si>
  <si>
    <t>他経理へ相互繰入</t>
  </si>
  <si>
    <t>前期損益修正損</t>
  </si>
  <si>
    <t>固定資産売却損</t>
  </si>
  <si>
    <t>固定資産除却損</t>
  </si>
  <si>
    <t>医療経理へ特別繰入</t>
  </si>
  <si>
    <t>宿泊経理へ特別繰入</t>
  </si>
  <si>
    <t>当期利益金</t>
  </si>
  <si>
    <t>(注)　平成12年度は、平成13年1月6日の共済組合の統廃合に伴い二重に経理処理されたものを控除した額である。</t>
  </si>
  <si>
    <t>資料：財務省主計局「国家公務員共済組合事業統計年報」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</si>
</sst>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quot;△&quot;\ #,##0_ ;_ * &quot;0&quot;_ ;_ @_ "/>
    <numFmt numFmtId="178" formatCode="#,##0_);\(#,##0\)"/>
  </numFmts>
  <fonts count="42">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明朝"/>
      <family val="1"/>
    </font>
    <font>
      <sz val="9"/>
      <name val="ＭＳ 明朝"/>
      <family val="1"/>
    </font>
    <font>
      <sz val="10"/>
      <name val="ＭＳ 明朝"/>
      <family val="1"/>
    </font>
    <font>
      <sz val="10"/>
      <name val="ＭＳ ゴシック"/>
      <family val="3"/>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pplyNumberFormat="0" applyFont="0" applyFill="0" applyBorder="0" applyAlignment="0" applyProtection="0"/>
    <xf numFmtId="0" fontId="41" fillId="32" borderId="0" applyNumberFormat="0" applyBorder="0" applyAlignment="0" applyProtection="0"/>
  </cellStyleXfs>
  <cellXfs count="44">
    <xf numFmtId="0" fontId="0" fillId="0" borderId="0" xfId="0" applyAlignment="1">
      <alignment/>
    </xf>
    <xf numFmtId="0" fontId="18" fillId="0" borderId="0" xfId="60" applyFont="1" applyBorder="1" applyAlignment="1">
      <alignment horizontal="left" vertical="center"/>
    </xf>
    <xf numFmtId="0" fontId="18" fillId="0" borderId="0" xfId="0" applyFont="1" applyAlignment="1">
      <alignment vertical="center"/>
    </xf>
    <xf numFmtId="0" fontId="21" fillId="0" borderId="0" xfId="0" applyFont="1" applyAlignment="1">
      <alignment vertical="center"/>
    </xf>
    <xf numFmtId="0" fontId="21" fillId="0" borderId="0" xfId="60" applyFont="1" applyBorder="1" applyAlignment="1">
      <alignment horizontal="right" vertical="center"/>
    </xf>
    <xf numFmtId="176" fontId="21" fillId="0" borderId="0" xfId="60" applyNumberFormat="1" applyFont="1" applyBorder="1" applyAlignment="1">
      <alignment horizontal="right" vertical="center"/>
    </xf>
    <xf numFmtId="0" fontId="22" fillId="0" borderId="0" xfId="60" applyFont="1" applyBorder="1" applyAlignment="1">
      <alignment horizontal="right" vertical="center"/>
    </xf>
    <xf numFmtId="0" fontId="21" fillId="0" borderId="0" xfId="60" applyFont="1" applyBorder="1" applyAlignment="1">
      <alignment vertical="center"/>
    </xf>
    <xf numFmtId="0" fontId="23" fillId="0" borderId="10" xfId="60" applyFont="1" applyBorder="1" applyAlignment="1">
      <alignment horizontal="center" vertical="center"/>
    </xf>
    <xf numFmtId="0" fontId="23" fillId="0" borderId="11" xfId="60" applyFont="1" applyBorder="1" applyAlignment="1">
      <alignment horizontal="center" vertical="center"/>
    </xf>
    <xf numFmtId="0" fontId="23" fillId="0" borderId="12" xfId="60" applyFont="1" applyBorder="1" applyAlignment="1">
      <alignment horizontal="center" vertical="center" wrapText="1"/>
    </xf>
    <xf numFmtId="0" fontId="23" fillId="0" borderId="12" xfId="60" applyFont="1" applyFill="1" applyBorder="1" applyAlignment="1">
      <alignment horizontal="center" vertical="center" wrapText="1"/>
    </xf>
    <xf numFmtId="0" fontId="23" fillId="0" borderId="0" xfId="0" applyFont="1" applyAlignment="1">
      <alignment vertical="center"/>
    </xf>
    <xf numFmtId="0" fontId="24" fillId="0" borderId="13" xfId="60" applyFont="1" applyBorder="1" applyAlignment="1">
      <alignment horizontal="distributed" vertical="center"/>
    </xf>
    <xf numFmtId="0" fontId="24" fillId="0" borderId="0" xfId="60" applyFont="1" applyBorder="1" applyAlignment="1">
      <alignment horizontal="distributed" vertical="center"/>
    </xf>
    <xf numFmtId="177" fontId="24" fillId="0" borderId="14" xfId="60" applyNumberFormat="1" applyFont="1" applyBorder="1" applyAlignment="1">
      <alignment horizontal="right" vertical="center"/>
    </xf>
    <xf numFmtId="177" fontId="24" fillId="0" borderId="15" xfId="60" applyNumberFormat="1" applyFont="1" applyBorder="1" applyAlignment="1">
      <alignment horizontal="right" vertical="center"/>
    </xf>
    <xf numFmtId="177" fontId="24" fillId="0" borderId="14" xfId="60" applyNumberFormat="1" applyFont="1" applyFill="1" applyBorder="1" applyAlignment="1">
      <alignment horizontal="right" vertical="center"/>
    </xf>
    <xf numFmtId="0" fontId="24" fillId="0" borderId="0" xfId="0" applyFont="1" applyAlignment="1">
      <alignment vertical="center"/>
    </xf>
    <xf numFmtId="0" fontId="23" fillId="0" borderId="13" xfId="0" applyFont="1" applyBorder="1" applyAlignment="1">
      <alignment vertical="center"/>
    </xf>
    <xf numFmtId="0" fontId="23" fillId="0" borderId="0" xfId="60" applyFont="1" applyBorder="1" applyAlignment="1">
      <alignment horizontal="distributed" vertical="center"/>
    </xf>
    <xf numFmtId="177" fontId="23" fillId="0" borderId="14" xfId="60" applyNumberFormat="1" applyFont="1" applyBorder="1" applyAlignment="1">
      <alignment horizontal="right" vertical="center"/>
    </xf>
    <xf numFmtId="177" fontId="23" fillId="0" borderId="14" xfId="60" applyNumberFormat="1" applyFont="1" applyFill="1" applyBorder="1" applyAlignment="1">
      <alignment horizontal="right" vertical="center"/>
    </xf>
    <xf numFmtId="0" fontId="23" fillId="0" borderId="13" xfId="0" applyFont="1" applyFill="1" applyBorder="1" applyAlignment="1">
      <alignment vertical="center"/>
    </xf>
    <xf numFmtId="0" fontId="23" fillId="0" borderId="0" xfId="60" applyFont="1" applyFill="1" applyBorder="1" applyAlignment="1">
      <alignment horizontal="distributed" vertical="center"/>
    </xf>
    <xf numFmtId="0" fontId="23" fillId="0" borderId="0" xfId="0" applyFont="1" applyFill="1" applyAlignment="1">
      <alignment vertical="center"/>
    </xf>
    <xf numFmtId="0" fontId="23" fillId="0" borderId="16" xfId="60" applyFont="1" applyBorder="1" applyAlignment="1">
      <alignment horizontal="distributed" vertical="center"/>
    </xf>
    <xf numFmtId="0" fontId="23" fillId="0" borderId="0" xfId="0" applyFont="1" applyBorder="1" applyAlignment="1">
      <alignment vertical="center"/>
    </xf>
    <xf numFmtId="0" fontId="23" fillId="0" borderId="17" xfId="0" applyFont="1" applyBorder="1" applyAlignment="1">
      <alignment vertical="center"/>
    </xf>
    <xf numFmtId="0" fontId="23" fillId="0" borderId="18" xfId="60" applyFont="1" applyBorder="1" applyAlignment="1">
      <alignment horizontal="distributed" vertical="center"/>
    </xf>
    <xf numFmtId="177" fontId="23" fillId="0" borderId="19" xfId="60" applyNumberFormat="1" applyFont="1" applyBorder="1" applyAlignment="1">
      <alignment horizontal="right" vertical="center"/>
    </xf>
    <xf numFmtId="177" fontId="23" fillId="0" borderId="19" xfId="60" applyNumberFormat="1" applyFont="1" applyFill="1" applyBorder="1" applyAlignment="1">
      <alignment horizontal="right" vertical="center"/>
    </xf>
    <xf numFmtId="0" fontId="21" fillId="0" borderId="0" xfId="60" applyFont="1" applyAlignment="1">
      <alignment vertical="center"/>
    </xf>
    <xf numFmtId="0" fontId="22" fillId="0" borderId="0" xfId="60" applyFont="1" applyFill="1" applyBorder="1" applyAlignment="1">
      <alignment horizontal="left" vertical="center"/>
    </xf>
    <xf numFmtId="0" fontId="22" fillId="0" borderId="0" xfId="60" applyFont="1" applyAlignment="1">
      <alignment vertical="center"/>
    </xf>
    <xf numFmtId="0" fontId="22" fillId="0" borderId="0" xfId="0" applyFont="1" applyAlignment="1">
      <alignment vertical="center"/>
    </xf>
    <xf numFmtId="0" fontId="22" fillId="0" borderId="0" xfId="60" applyFont="1" applyBorder="1" applyAlignment="1">
      <alignment horizontal="left" vertical="center"/>
    </xf>
    <xf numFmtId="176" fontId="22" fillId="0" borderId="0" xfId="0" applyNumberFormat="1" applyFont="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178" fontId="22" fillId="0" borderId="0" xfId="48" applyNumberFormat="1" applyFont="1" applyAlignment="1">
      <alignment horizontal="right" vertical="center"/>
    </xf>
    <xf numFmtId="178" fontId="22" fillId="0" borderId="0" xfId="0" applyNumberFormat="1" applyFont="1" applyAlignment="1">
      <alignment vertical="center"/>
    </xf>
    <xf numFmtId="0" fontId="21" fillId="0" borderId="0" xfId="60" applyFont="1" applyBorder="1" applyAlignment="1">
      <alignment horizontal="left" vertical="center"/>
    </xf>
    <xf numFmtId="176" fontId="21" fillId="0" borderId="0" xfId="0"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2">
    <dxf>
      <font>
        <strike val="0"/>
        <color rgb="FF00B0F0"/>
      </font>
    </dxf>
    <dxf>
      <font>
        <strike val="0"/>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D57"/>
  <sheetViews>
    <sheetView tabSelected="1" zoomScalePageLayoutView="0" workbookViewId="0" topLeftCell="A1">
      <selection activeCell="A42" sqref="A42:A46"/>
    </sheetView>
  </sheetViews>
  <sheetFormatPr defaultColWidth="8.75390625" defaultRowHeight="13.5"/>
  <cols>
    <col min="1" max="1" width="2.00390625" style="3" customWidth="1"/>
    <col min="2" max="2" width="22.625" style="3" customWidth="1"/>
    <col min="3" max="30" width="12.625" style="3" customWidth="1"/>
    <col min="31" max="16384" width="8.75390625" style="3" customWidth="1"/>
  </cols>
  <sheetData>
    <row r="1" spans="1:11" s="2" customFormat="1" ht="15" customHeight="1">
      <c r="A1" s="1" t="s">
        <v>0</v>
      </c>
      <c r="B1" s="1"/>
      <c r="C1" s="1"/>
      <c r="D1" s="1"/>
      <c r="E1" s="1"/>
      <c r="F1" s="1"/>
      <c r="G1" s="1"/>
      <c r="H1" s="1"/>
      <c r="I1" s="1"/>
      <c r="J1" s="1"/>
      <c r="K1" s="1"/>
    </row>
    <row r="2" spans="1:11" s="2" customFormat="1" ht="15" customHeight="1">
      <c r="A2" s="1"/>
      <c r="B2" s="1"/>
      <c r="C2" s="1"/>
      <c r="D2" s="1"/>
      <c r="E2" s="1"/>
      <c r="F2" s="1"/>
      <c r="G2" s="1"/>
      <c r="H2" s="1"/>
      <c r="I2" s="1"/>
      <c r="J2" s="1"/>
      <c r="K2" s="1"/>
    </row>
    <row r="3" spans="2:30" ht="13.5" customHeight="1">
      <c r="B3" s="4"/>
      <c r="C3" s="4"/>
      <c r="D3" s="4"/>
      <c r="E3" s="4"/>
      <c r="F3" s="4"/>
      <c r="G3" s="4"/>
      <c r="H3" s="4"/>
      <c r="I3" s="5"/>
      <c r="J3" s="5"/>
      <c r="K3" s="4"/>
      <c r="Z3" s="6"/>
      <c r="AB3" s="6"/>
      <c r="AC3" s="6"/>
      <c r="AD3" s="6" t="s">
        <v>1</v>
      </c>
    </row>
    <row r="4" spans="1:11" ht="3" customHeight="1">
      <c r="A4" s="7"/>
      <c r="B4" s="7"/>
      <c r="C4" s="7"/>
      <c r="D4" s="7"/>
      <c r="E4" s="7"/>
      <c r="F4" s="7"/>
      <c r="G4" s="7"/>
      <c r="H4" s="7"/>
      <c r="I4" s="7"/>
      <c r="J4" s="7"/>
      <c r="K4" s="7"/>
    </row>
    <row r="5" spans="1:30" s="12" customFormat="1" ht="30" customHeight="1">
      <c r="A5" s="8" t="s">
        <v>2</v>
      </c>
      <c r="B5" s="9"/>
      <c r="C5" s="10" t="s">
        <v>3</v>
      </c>
      <c r="D5" s="10" t="s">
        <v>4</v>
      </c>
      <c r="E5" s="10" t="s">
        <v>5</v>
      </c>
      <c r="F5" s="10" t="s">
        <v>6</v>
      </c>
      <c r="G5" s="10" t="s">
        <v>7</v>
      </c>
      <c r="H5" s="10" t="s">
        <v>8</v>
      </c>
      <c r="I5" s="10" t="s">
        <v>9</v>
      </c>
      <c r="J5" s="10" t="s">
        <v>10</v>
      </c>
      <c r="K5" s="10" t="s">
        <v>11</v>
      </c>
      <c r="L5" s="10" t="s">
        <v>12</v>
      </c>
      <c r="M5" s="10" t="s">
        <v>13</v>
      </c>
      <c r="N5" s="10" t="s">
        <v>14</v>
      </c>
      <c r="O5" s="10" t="s">
        <v>15</v>
      </c>
      <c r="P5" s="10" t="s">
        <v>16</v>
      </c>
      <c r="Q5" s="10" t="s">
        <v>17</v>
      </c>
      <c r="R5" s="10" t="s">
        <v>18</v>
      </c>
      <c r="S5" s="10" t="s">
        <v>19</v>
      </c>
      <c r="T5" s="10" t="s">
        <v>20</v>
      </c>
      <c r="U5" s="10" t="s">
        <v>21</v>
      </c>
      <c r="V5" s="10" t="s">
        <v>22</v>
      </c>
      <c r="W5" s="10" t="s">
        <v>23</v>
      </c>
      <c r="X5" s="10" t="s">
        <v>24</v>
      </c>
      <c r="Y5" s="10" t="s">
        <v>25</v>
      </c>
      <c r="Z5" s="10" t="s">
        <v>26</v>
      </c>
      <c r="AA5" s="10" t="s">
        <v>27</v>
      </c>
      <c r="AB5" s="10" t="s">
        <v>28</v>
      </c>
      <c r="AC5" s="11" t="s">
        <v>29</v>
      </c>
      <c r="AD5" s="11" t="s">
        <v>30</v>
      </c>
    </row>
    <row r="6" spans="1:30" s="18" customFormat="1" ht="15" customHeight="1">
      <c r="A6" s="13" t="s">
        <v>31</v>
      </c>
      <c r="B6" s="14"/>
      <c r="C6" s="15">
        <v>18435304</v>
      </c>
      <c r="D6" s="15">
        <v>20067340</v>
      </c>
      <c r="E6" s="15">
        <v>20777958</v>
      </c>
      <c r="F6" s="15">
        <v>20480505</v>
      </c>
      <c r="G6" s="15">
        <v>21003610</v>
      </c>
      <c r="H6" s="15">
        <v>21910467</v>
      </c>
      <c r="I6" s="15">
        <v>22378545</v>
      </c>
      <c r="J6" s="15">
        <v>23204502</v>
      </c>
      <c r="K6" s="15">
        <v>22682132</v>
      </c>
      <c r="L6" s="15">
        <v>23049332</v>
      </c>
      <c r="M6" s="15">
        <v>22635618</v>
      </c>
      <c r="N6" s="15">
        <v>23694582</v>
      </c>
      <c r="O6" s="15">
        <v>22995963</v>
      </c>
      <c r="P6" s="15">
        <v>23563657</v>
      </c>
      <c r="Q6" s="15">
        <v>21660471</v>
      </c>
      <c r="R6" s="15">
        <v>22830660</v>
      </c>
      <c r="S6" s="15">
        <v>26687132</v>
      </c>
      <c r="T6" s="15">
        <v>44209417</v>
      </c>
      <c r="U6" s="15">
        <v>24885941</v>
      </c>
      <c r="V6" s="15">
        <v>24966009</v>
      </c>
      <c r="W6" s="15">
        <v>24288968</v>
      </c>
      <c r="X6" s="16">
        <v>24333449</v>
      </c>
      <c r="Y6" s="15">
        <v>24924550.246</v>
      </c>
      <c r="Z6" s="15">
        <v>23863236.438</v>
      </c>
      <c r="AA6" s="15">
        <v>36135041.426</v>
      </c>
      <c r="AB6" s="15">
        <v>24954015.781</v>
      </c>
      <c r="AC6" s="15">
        <v>23724937</v>
      </c>
      <c r="AD6" s="17">
        <v>26290898</v>
      </c>
    </row>
    <row r="7" spans="1:30" s="12" customFormat="1" ht="15" customHeight="1">
      <c r="A7" s="19"/>
      <c r="B7" s="20" t="s">
        <v>32</v>
      </c>
      <c r="C7" s="21">
        <v>5255363</v>
      </c>
      <c r="D7" s="21">
        <v>5614187</v>
      </c>
      <c r="E7" s="21">
        <v>5863227</v>
      </c>
      <c r="F7" s="21">
        <v>6081673</v>
      </c>
      <c r="G7" s="21">
        <v>6312986</v>
      </c>
      <c r="H7" s="21">
        <v>6443811</v>
      </c>
      <c r="I7" s="21">
        <v>6539490</v>
      </c>
      <c r="J7" s="21">
        <v>6671372</v>
      </c>
      <c r="K7" s="21">
        <v>6738460</v>
      </c>
      <c r="L7" s="21">
        <v>6792640</v>
      </c>
      <c r="M7" s="21">
        <v>6862591</v>
      </c>
      <c r="N7" s="21">
        <v>7038633</v>
      </c>
      <c r="O7" s="21">
        <v>7042398</v>
      </c>
      <c r="P7" s="21">
        <v>6961939</v>
      </c>
      <c r="Q7" s="21">
        <v>6665039</v>
      </c>
      <c r="R7" s="21">
        <v>6633142</v>
      </c>
      <c r="S7" s="21">
        <v>6632292</v>
      </c>
      <c r="T7" s="21">
        <v>6588483</v>
      </c>
      <c r="U7" s="21">
        <v>6556262</v>
      </c>
      <c r="V7" s="21">
        <v>6551405</v>
      </c>
      <c r="W7" s="21">
        <v>6436458</v>
      </c>
      <c r="X7" s="21">
        <v>5842433</v>
      </c>
      <c r="Y7" s="21">
        <v>5830228.89</v>
      </c>
      <c r="Z7" s="21">
        <v>5588652.715</v>
      </c>
      <c r="AA7" s="21">
        <v>5557322.672</v>
      </c>
      <c r="AB7" s="21">
        <v>5844107.933</v>
      </c>
      <c r="AC7" s="21">
        <v>6453010</v>
      </c>
      <c r="AD7" s="22">
        <v>6551852</v>
      </c>
    </row>
    <row r="8" spans="1:30" s="12" customFormat="1" ht="15" customHeight="1">
      <c r="A8" s="19"/>
      <c r="B8" s="20" t="s">
        <v>33</v>
      </c>
      <c r="C8" s="21">
        <v>5595163</v>
      </c>
      <c r="D8" s="21">
        <v>5952469</v>
      </c>
      <c r="E8" s="21">
        <v>6197537</v>
      </c>
      <c r="F8" s="21">
        <v>6399915</v>
      </c>
      <c r="G8" s="21">
        <v>6618009</v>
      </c>
      <c r="H8" s="21">
        <v>6748631</v>
      </c>
      <c r="I8" s="21">
        <v>6858348</v>
      </c>
      <c r="J8" s="21">
        <v>6966797</v>
      </c>
      <c r="K8" s="21">
        <v>7036049</v>
      </c>
      <c r="L8" s="21">
        <v>7093196</v>
      </c>
      <c r="M8" s="21">
        <v>7143210</v>
      </c>
      <c r="N8" s="21">
        <v>7336393</v>
      </c>
      <c r="O8" s="21">
        <v>7364532</v>
      </c>
      <c r="P8" s="21">
        <v>7286218</v>
      </c>
      <c r="Q8" s="21">
        <v>6953241</v>
      </c>
      <c r="R8" s="21">
        <v>6889752</v>
      </c>
      <c r="S8" s="21">
        <v>6837964</v>
      </c>
      <c r="T8" s="21">
        <v>3819854</v>
      </c>
      <c r="U8" s="21">
        <v>6818037</v>
      </c>
      <c r="V8" s="21">
        <v>6778839</v>
      </c>
      <c r="W8" s="21">
        <v>6641699</v>
      </c>
      <c r="X8" s="21">
        <v>5996440</v>
      </c>
      <c r="Y8" s="21">
        <v>5994774.403</v>
      </c>
      <c r="Z8" s="21">
        <v>5792019.446</v>
      </c>
      <c r="AA8" s="21">
        <v>5718485.225</v>
      </c>
      <c r="AB8" s="21">
        <v>5969739.478</v>
      </c>
      <c r="AC8" s="21">
        <v>6598922</v>
      </c>
      <c r="AD8" s="22">
        <v>6688299</v>
      </c>
    </row>
    <row r="9" spans="1:30" s="12" customFormat="1" ht="15" customHeight="1">
      <c r="A9" s="19"/>
      <c r="B9" s="20" t="s">
        <v>34</v>
      </c>
      <c r="C9" s="21" t="s">
        <v>35</v>
      </c>
      <c r="D9" s="21" t="s">
        <v>35</v>
      </c>
      <c r="E9" s="21" t="s">
        <v>35</v>
      </c>
      <c r="F9" s="21" t="s">
        <v>36</v>
      </c>
      <c r="G9" s="21" t="s">
        <v>36</v>
      </c>
      <c r="H9" s="21" t="s">
        <v>36</v>
      </c>
      <c r="I9" s="21" t="s">
        <v>36</v>
      </c>
      <c r="J9" s="21" t="s">
        <v>36</v>
      </c>
      <c r="K9" s="21" t="s">
        <v>36</v>
      </c>
      <c r="L9" s="21" t="s">
        <v>36</v>
      </c>
      <c r="M9" s="21" t="s">
        <v>36</v>
      </c>
      <c r="N9" s="21">
        <v>134010</v>
      </c>
      <c r="O9" s="21" t="s">
        <v>37</v>
      </c>
      <c r="P9" s="21" t="s">
        <v>37</v>
      </c>
      <c r="Q9" s="21">
        <v>96897</v>
      </c>
      <c r="R9" s="21" t="s">
        <v>36</v>
      </c>
      <c r="S9" s="21" t="s">
        <v>36</v>
      </c>
      <c r="T9" s="21" t="s">
        <v>36</v>
      </c>
      <c r="U9" s="21" t="s">
        <v>36</v>
      </c>
      <c r="V9" s="21" t="s">
        <v>36</v>
      </c>
      <c r="W9" s="21" t="s">
        <v>36</v>
      </c>
      <c r="X9" s="21" t="s">
        <v>36</v>
      </c>
      <c r="Y9" s="21" t="s">
        <v>36</v>
      </c>
      <c r="Z9" s="21" t="s">
        <v>35</v>
      </c>
      <c r="AA9" s="21" t="s">
        <v>35</v>
      </c>
      <c r="AB9" s="21" t="s">
        <v>35</v>
      </c>
      <c r="AC9" s="21" t="s">
        <v>35</v>
      </c>
      <c r="AD9" s="21" t="s">
        <v>35</v>
      </c>
    </row>
    <row r="10" spans="1:30" s="12" customFormat="1" ht="15" customHeight="1">
      <c r="A10" s="19"/>
      <c r="B10" s="20" t="s">
        <v>38</v>
      </c>
      <c r="C10" s="21">
        <v>1872627</v>
      </c>
      <c r="D10" s="21">
        <v>1454958</v>
      </c>
      <c r="E10" s="21">
        <v>1428426</v>
      </c>
      <c r="F10" s="21">
        <v>775876</v>
      </c>
      <c r="G10" s="21">
        <v>756362</v>
      </c>
      <c r="H10" s="21">
        <v>760244</v>
      </c>
      <c r="I10" s="21">
        <v>725354</v>
      </c>
      <c r="J10" s="21">
        <v>734694</v>
      </c>
      <c r="K10" s="21">
        <v>719664</v>
      </c>
      <c r="L10" s="21">
        <v>674608</v>
      </c>
      <c r="M10" s="21">
        <v>644149</v>
      </c>
      <c r="N10" s="21">
        <v>584432</v>
      </c>
      <c r="O10" s="21">
        <v>569621</v>
      </c>
      <c r="P10" s="21">
        <v>537110</v>
      </c>
      <c r="Q10" s="21">
        <v>511113</v>
      </c>
      <c r="R10" s="21">
        <v>458230</v>
      </c>
      <c r="S10" s="21">
        <v>416716</v>
      </c>
      <c r="T10" s="21">
        <v>389722</v>
      </c>
      <c r="U10" s="21">
        <v>276196</v>
      </c>
      <c r="V10" s="21">
        <v>256711</v>
      </c>
      <c r="W10" s="21">
        <v>235815</v>
      </c>
      <c r="X10" s="21">
        <v>230053</v>
      </c>
      <c r="Y10" s="21">
        <v>223595.995</v>
      </c>
      <c r="Z10" s="21">
        <v>173601.989</v>
      </c>
      <c r="AA10" s="21">
        <v>166889.368</v>
      </c>
      <c r="AB10" s="21">
        <v>165222.451</v>
      </c>
      <c r="AC10" s="21">
        <v>166552</v>
      </c>
      <c r="AD10" s="22">
        <v>169388</v>
      </c>
    </row>
    <row r="11" spans="1:30" s="12" customFormat="1" ht="15" customHeight="1">
      <c r="A11" s="19"/>
      <c r="B11" s="20" t="s">
        <v>39</v>
      </c>
      <c r="C11" s="21" t="s">
        <v>35</v>
      </c>
      <c r="D11" s="21" t="s">
        <v>35</v>
      </c>
      <c r="E11" s="21" t="s">
        <v>35</v>
      </c>
      <c r="F11" s="21" t="s">
        <v>36</v>
      </c>
      <c r="G11" s="21" t="s">
        <v>36</v>
      </c>
      <c r="H11" s="21" t="s">
        <v>36</v>
      </c>
      <c r="I11" s="21" t="s">
        <v>36</v>
      </c>
      <c r="J11" s="21" t="s">
        <v>36</v>
      </c>
      <c r="K11" s="21" t="s">
        <v>36</v>
      </c>
      <c r="L11" s="21" t="s">
        <v>36</v>
      </c>
      <c r="M11" s="21" t="s">
        <v>36</v>
      </c>
      <c r="N11" s="21" t="s">
        <v>36</v>
      </c>
      <c r="O11" s="21" t="s">
        <v>36</v>
      </c>
      <c r="P11" s="21" t="s">
        <v>36</v>
      </c>
      <c r="Q11" s="21" t="s">
        <v>36</v>
      </c>
      <c r="R11" s="21">
        <v>183054</v>
      </c>
      <c r="S11" s="21">
        <v>1966245</v>
      </c>
      <c r="T11" s="21">
        <v>1693830</v>
      </c>
      <c r="U11" s="21">
        <v>1474900</v>
      </c>
      <c r="V11" s="21">
        <v>1230559</v>
      </c>
      <c r="W11" s="21">
        <v>1079918</v>
      </c>
      <c r="X11" s="21">
        <v>1038772</v>
      </c>
      <c r="Y11" s="21">
        <v>885910.868</v>
      </c>
      <c r="Z11" s="21">
        <v>730501.001</v>
      </c>
      <c r="AA11" s="21">
        <v>534473.756</v>
      </c>
      <c r="AB11" s="21">
        <v>400627.964</v>
      </c>
      <c r="AC11" s="21">
        <v>271306</v>
      </c>
      <c r="AD11" s="22">
        <v>172641</v>
      </c>
    </row>
    <row r="12" spans="1:30" s="12" customFormat="1" ht="15" customHeight="1">
      <c r="A12" s="19"/>
      <c r="B12" s="20" t="s">
        <v>40</v>
      </c>
      <c r="C12" s="21" t="s">
        <v>41</v>
      </c>
      <c r="D12" s="21">
        <v>154979</v>
      </c>
      <c r="E12" s="21">
        <v>83464</v>
      </c>
      <c r="F12" s="21">
        <v>60793</v>
      </c>
      <c r="G12" s="21">
        <v>80803</v>
      </c>
      <c r="H12" s="21">
        <v>147275</v>
      </c>
      <c r="I12" s="21">
        <v>387558</v>
      </c>
      <c r="J12" s="21">
        <v>418260</v>
      </c>
      <c r="K12" s="21">
        <v>458677</v>
      </c>
      <c r="L12" s="21">
        <v>603403</v>
      </c>
      <c r="M12" s="21">
        <v>167435</v>
      </c>
      <c r="N12" s="21">
        <v>104481</v>
      </c>
      <c r="O12" s="21">
        <v>248204</v>
      </c>
      <c r="P12" s="21">
        <v>135137</v>
      </c>
      <c r="Q12" s="21">
        <v>130637</v>
      </c>
      <c r="R12" s="21">
        <v>132939</v>
      </c>
      <c r="S12" s="21">
        <v>113106</v>
      </c>
      <c r="T12" s="21">
        <v>112176</v>
      </c>
      <c r="U12" s="21">
        <v>103374</v>
      </c>
      <c r="V12" s="21">
        <v>83691</v>
      </c>
      <c r="W12" s="21">
        <v>75895</v>
      </c>
      <c r="X12" s="21">
        <v>86420</v>
      </c>
      <c r="Y12" s="21">
        <v>128612.66</v>
      </c>
      <c r="Z12" s="21">
        <v>162364.66</v>
      </c>
      <c r="AA12" s="21">
        <v>202923.02</v>
      </c>
      <c r="AB12" s="21">
        <v>194651.44</v>
      </c>
      <c r="AC12" s="21">
        <v>179120</v>
      </c>
      <c r="AD12" s="22">
        <v>206384</v>
      </c>
    </row>
    <row r="13" spans="1:30" s="12" customFormat="1" ht="15" customHeight="1">
      <c r="A13" s="19"/>
      <c r="B13" s="20" t="s">
        <v>42</v>
      </c>
      <c r="C13" s="21" t="s">
        <v>41</v>
      </c>
      <c r="D13" s="21">
        <v>269329</v>
      </c>
      <c r="E13" s="21">
        <v>454008</v>
      </c>
      <c r="F13" s="21">
        <v>469692</v>
      </c>
      <c r="G13" s="21">
        <v>454089</v>
      </c>
      <c r="H13" s="21">
        <v>473145</v>
      </c>
      <c r="I13" s="21">
        <v>474946</v>
      </c>
      <c r="J13" s="21">
        <v>468371</v>
      </c>
      <c r="K13" s="21">
        <v>462076</v>
      </c>
      <c r="L13" s="21">
        <v>462447</v>
      </c>
      <c r="M13" s="21">
        <v>461859</v>
      </c>
      <c r="N13" s="21">
        <v>464911</v>
      </c>
      <c r="O13" s="21">
        <v>454722</v>
      </c>
      <c r="P13" s="21">
        <v>388263</v>
      </c>
      <c r="Q13" s="21">
        <v>389095</v>
      </c>
      <c r="R13" s="21">
        <v>430765</v>
      </c>
      <c r="S13" s="21">
        <v>409512</v>
      </c>
      <c r="T13" s="21">
        <v>379564</v>
      </c>
      <c r="U13" s="21">
        <v>371546</v>
      </c>
      <c r="V13" s="21">
        <v>358438</v>
      </c>
      <c r="W13" s="21">
        <v>352875</v>
      </c>
      <c r="X13" s="21">
        <v>340895</v>
      </c>
      <c r="Y13" s="21">
        <v>343636.976</v>
      </c>
      <c r="Z13" s="21">
        <v>341228.516</v>
      </c>
      <c r="AA13" s="21">
        <v>350483.06</v>
      </c>
      <c r="AB13" s="21">
        <v>349609.556</v>
      </c>
      <c r="AC13" s="21">
        <v>249017</v>
      </c>
      <c r="AD13" s="22">
        <v>209792</v>
      </c>
    </row>
    <row r="14" spans="1:30" s="12" customFormat="1" ht="15" customHeight="1">
      <c r="A14" s="19"/>
      <c r="B14" s="20" t="s">
        <v>43</v>
      </c>
      <c r="C14" s="21" t="s">
        <v>35</v>
      </c>
      <c r="D14" s="21" t="s">
        <v>35</v>
      </c>
      <c r="E14" s="21" t="s">
        <v>35</v>
      </c>
      <c r="F14" s="21" t="s">
        <v>36</v>
      </c>
      <c r="G14" s="21" t="s">
        <v>36</v>
      </c>
      <c r="H14" s="21" t="s">
        <v>36</v>
      </c>
      <c r="I14" s="21" t="s">
        <v>36</v>
      </c>
      <c r="J14" s="21" t="s">
        <v>36</v>
      </c>
      <c r="K14" s="21" t="s">
        <v>36</v>
      </c>
      <c r="L14" s="21" t="s">
        <v>36</v>
      </c>
      <c r="M14" s="21" t="s">
        <v>36</v>
      </c>
      <c r="N14" s="21" t="s">
        <v>36</v>
      </c>
      <c r="O14" s="21" t="s">
        <v>36</v>
      </c>
      <c r="P14" s="21" t="s">
        <v>36</v>
      </c>
      <c r="Q14" s="21" t="s">
        <v>36</v>
      </c>
      <c r="R14" s="21">
        <v>1419998</v>
      </c>
      <c r="S14" s="21">
        <v>1309465</v>
      </c>
      <c r="T14" s="21">
        <v>1427558</v>
      </c>
      <c r="U14" s="21">
        <v>1464748</v>
      </c>
      <c r="V14" s="21">
        <v>1562937</v>
      </c>
      <c r="W14" s="21">
        <v>1680288</v>
      </c>
      <c r="X14" s="21">
        <v>1850003</v>
      </c>
      <c r="Y14" s="21">
        <v>1951939.803</v>
      </c>
      <c r="Z14" s="21">
        <v>2057026.268</v>
      </c>
      <c r="AA14" s="21">
        <v>2189807.636</v>
      </c>
      <c r="AB14" s="21">
        <v>2358604.218</v>
      </c>
      <c r="AC14" s="21">
        <v>2511599</v>
      </c>
      <c r="AD14" s="22">
        <v>3025550</v>
      </c>
    </row>
    <row r="15" spans="1:30" s="12" customFormat="1" ht="15" customHeight="1">
      <c r="A15" s="19"/>
      <c r="B15" s="20" t="s">
        <v>44</v>
      </c>
      <c r="C15" s="21">
        <v>5016057</v>
      </c>
      <c r="D15" s="21">
        <v>5745429</v>
      </c>
      <c r="E15" s="21">
        <v>5740348</v>
      </c>
      <c r="F15" s="21">
        <v>6066136</v>
      </c>
      <c r="G15" s="21">
        <v>6050920</v>
      </c>
      <c r="H15" s="21">
        <v>6580307</v>
      </c>
      <c r="I15" s="21">
        <v>6224933</v>
      </c>
      <c r="J15" s="21">
        <v>6742916</v>
      </c>
      <c r="K15" s="21">
        <v>6801731</v>
      </c>
      <c r="L15" s="21">
        <v>6497558</v>
      </c>
      <c r="M15" s="21">
        <v>6702587</v>
      </c>
      <c r="N15" s="21">
        <v>7218473</v>
      </c>
      <c r="O15" s="21">
        <v>6932170</v>
      </c>
      <c r="P15" s="21">
        <v>7311565</v>
      </c>
      <c r="Q15" s="21">
        <v>6536927</v>
      </c>
      <c r="R15" s="21">
        <v>6511035</v>
      </c>
      <c r="S15" s="21">
        <v>7006802</v>
      </c>
      <c r="T15" s="21">
        <v>6717739</v>
      </c>
      <c r="U15" s="21">
        <v>7478210</v>
      </c>
      <c r="V15" s="21">
        <v>7448307</v>
      </c>
      <c r="W15" s="21">
        <v>6706351</v>
      </c>
      <c r="X15" s="21">
        <v>6978237</v>
      </c>
      <c r="Y15" s="21">
        <v>6995515.625</v>
      </c>
      <c r="Z15" s="21">
        <v>6331114.848</v>
      </c>
      <c r="AA15" s="21">
        <v>11656174.636</v>
      </c>
      <c r="AB15" s="21">
        <v>6920363.069</v>
      </c>
      <c r="AC15" s="21">
        <v>6926155</v>
      </c>
      <c r="AD15" s="22">
        <f>4600372+3317421</f>
        <v>7917793</v>
      </c>
    </row>
    <row r="16" spans="1:30" s="12" customFormat="1" ht="15" customHeight="1">
      <c r="A16" s="19"/>
      <c r="B16" s="20" t="s">
        <v>45</v>
      </c>
      <c r="C16" s="21">
        <v>287523</v>
      </c>
      <c r="D16" s="21">
        <v>572405</v>
      </c>
      <c r="E16" s="21">
        <v>622166</v>
      </c>
      <c r="F16" s="21">
        <v>395530</v>
      </c>
      <c r="G16" s="21">
        <v>302860</v>
      </c>
      <c r="H16" s="21">
        <v>233399</v>
      </c>
      <c r="I16" s="21">
        <v>125813</v>
      </c>
      <c r="J16" s="21">
        <v>63231</v>
      </c>
      <c r="K16" s="21">
        <v>84822</v>
      </c>
      <c r="L16" s="21">
        <v>70912</v>
      </c>
      <c r="M16" s="21">
        <v>30222</v>
      </c>
      <c r="N16" s="21">
        <v>43730</v>
      </c>
      <c r="O16" s="21">
        <v>44378</v>
      </c>
      <c r="P16" s="21">
        <v>126889</v>
      </c>
      <c r="Q16" s="21">
        <v>125947</v>
      </c>
      <c r="R16" s="21">
        <v>137543</v>
      </c>
      <c r="S16" s="21">
        <v>148158</v>
      </c>
      <c r="T16" s="21">
        <v>173053</v>
      </c>
      <c r="U16" s="21">
        <v>222583</v>
      </c>
      <c r="V16" s="21">
        <v>450778</v>
      </c>
      <c r="W16" s="21">
        <v>66570</v>
      </c>
      <c r="X16" s="21">
        <v>41856</v>
      </c>
      <c r="Y16" s="21">
        <v>34387.75</v>
      </c>
      <c r="Z16" s="21">
        <v>24831.599</v>
      </c>
      <c r="AA16" s="21">
        <v>22441.428</v>
      </c>
      <c r="AB16" s="21">
        <v>22483.588</v>
      </c>
      <c r="AC16" s="21">
        <v>39768</v>
      </c>
      <c r="AD16" s="22">
        <v>2896</v>
      </c>
    </row>
    <row r="17" spans="1:30" s="12" customFormat="1" ht="15" customHeight="1">
      <c r="A17" s="19"/>
      <c r="B17" s="20" t="s">
        <v>46</v>
      </c>
      <c r="C17" s="21">
        <v>157839</v>
      </c>
      <c r="D17" s="21">
        <v>295447</v>
      </c>
      <c r="E17" s="21">
        <v>239232</v>
      </c>
      <c r="F17" s="21">
        <v>83316</v>
      </c>
      <c r="G17" s="21">
        <v>33086</v>
      </c>
      <c r="H17" s="21">
        <v>20413</v>
      </c>
      <c r="I17" s="21">
        <v>20210</v>
      </c>
      <c r="J17" s="21">
        <v>17329</v>
      </c>
      <c r="K17" s="21">
        <v>15580</v>
      </c>
      <c r="L17" s="21">
        <v>12810</v>
      </c>
      <c r="M17" s="21">
        <v>15918</v>
      </c>
      <c r="N17" s="21">
        <v>26938</v>
      </c>
      <c r="O17" s="21">
        <v>8952</v>
      </c>
      <c r="P17" s="21">
        <v>10635</v>
      </c>
      <c r="Q17" s="21">
        <v>9643</v>
      </c>
      <c r="R17" s="21">
        <v>7348</v>
      </c>
      <c r="S17" s="21">
        <v>5808</v>
      </c>
      <c r="T17" s="21">
        <v>19656</v>
      </c>
      <c r="U17" s="21">
        <v>4247</v>
      </c>
      <c r="V17" s="21">
        <v>12752</v>
      </c>
      <c r="W17" s="21">
        <v>10025</v>
      </c>
      <c r="X17" s="21">
        <v>15361</v>
      </c>
      <c r="Y17" s="21">
        <v>2749.232</v>
      </c>
      <c r="Z17" s="21">
        <v>6347.123</v>
      </c>
      <c r="AA17" s="21">
        <v>10020.155</v>
      </c>
      <c r="AB17" s="21">
        <v>6684.032</v>
      </c>
      <c r="AC17" s="21">
        <v>701</v>
      </c>
      <c r="AD17" s="22">
        <f>26290898-25162869</f>
        <v>1128029</v>
      </c>
    </row>
    <row r="18" spans="1:30" s="12" customFormat="1" ht="15" customHeight="1">
      <c r="A18" s="19"/>
      <c r="B18" s="20" t="s">
        <v>47</v>
      </c>
      <c r="C18" s="21" t="s">
        <v>41</v>
      </c>
      <c r="D18" s="21" t="s">
        <v>41</v>
      </c>
      <c r="E18" s="21">
        <v>9892</v>
      </c>
      <c r="F18" s="21">
        <v>18527</v>
      </c>
      <c r="G18" s="21">
        <v>2254</v>
      </c>
      <c r="H18" s="21">
        <v>4259</v>
      </c>
      <c r="I18" s="21">
        <v>105211</v>
      </c>
      <c r="J18" s="21">
        <v>7054</v>
      </c>
      <c r="K18" s="21">
        <v>2817</v>
      </c>
      <c r="L18" s="21">
        <v>3093</v>
      </c>
      <c r="M18" s="21">
        <v>4054</v>
      </c>
      <c r="N18" s="21">
        <v>19438</v>
      </c>
      <c r="O18" s="21">
        <v>2057</v>
      </c>
      <c r="P18" s="21">
        <v>3082</v>
      </c>
      <c r="Q18" s="21">
        <v>4525</v>
      </c>
      <c r="R18" s="21">
        <v>7870</v>
      </c>
      <c r="S18" s="21">
        <v>4998</v>
      </c>
      <c r="T18" s="21">
        <v>3740</v>
      </c>
      <c r="U18" s="21">
        <v>14688</v>
      </c>
      <c r="V18" s="21">
        <v>7660</v>
      </c>
      <c r="W18" s="21">
        <v>4466</v>
      </c>
      <c r="X18" s="21">
        <v>3735</v>
      </c>
      <c r="Y18" s="21">
        <v>7714.278</v>
      </c>
      <c r="Z18" s="21">
        <v>3659.857</v>
      </c>
      <c r="AA18" s="21">
        <v>269882.691</v>
      </c>
      <c r="AB18" s="21">
        <v>3098.09</v>
      </c>
      <c r="AC18" s="21">
        <v>26350</v>
      </c>
      <c r="AD18" s="22">
        <v>3675</v>
      </c>
    </row>
    <row r="19" spans="1:30" s="12" customFormat="1" ht="15" customHeight="1">
      <c r="A19" s="19"/>
      <c r="B19" s="20" t="s">
        <v>48</v>
      </c>
      <c r="C19" s="21" t="s">
        <v>41</v>
      </c>
      <c r="D19" s="21" t="s">
        <v>41</v>
      </c>
      <c r="E19" s="21">
        <v>37</v>
      </c>
      <c r="F19" s="21">
        <v>1</v>
      </c>
      <c r="G19" s="21">
        <v>422</v>
      </c>
      <c r="H19" s="21" t="s">
        <v>37</v>
      </c>
      <c r="I19" s="21">
        <v>3935</v>
      </c>
      <c r="J19" s="21">
        <v>20</v>
      </c>
      <c r="K19" s="21">
        <v>0</v>
      </c>
      <c r="L19" s="21">
        <v>5</v>
      </c>
      <c r="M19" s="21">
        <v>25</v>
      </c>
      <c r="N19" s="21">
        <v>76137</v>
      </c>
      <c r="O19" s="21">
        <v>361</v>
      </c>
      <c r="P19" s="21">
        <v>16478</v>
      </c>
      <c r="Q19" s="21">
        <v>1340</v>
      </c>
      <c r="R19" s="21">
        <v>593</v>
      </c>
      <c r="S19" s="21">
        <v>1796290</v>
      </c>
      <c r="T19" s="21">
        <v>17898462</v>
      </c>
      <c r="U19" s="21">
        <v>37831</v>
      </c>
      <c r="V19" s="21">
        <v>7479</v>
      </c>
      <c r="W19" s="21">
        <v>170</v>
      </c>
      <c r="X19" s="21">
        <v>437</v>
      </c>
      <c r="Y19" s="21">
        <v>28364.12</v>
      </c>
      <c r="Z19" s="21">
        <v>51.45</v>
      </c>
      <c r="AA19" s="21">
        <v>3.202</v>
      </c>
      <c r="AB19" s="21">
        <v>29.806</v>
      </c>
      <c r="AC19" s="21">
        <v>5</v>
      </c>
      <c r="AD19" s="22">
        <v>10</v>
      </c>
    </row>
    <row r="20" spans="1:30" s="25" customFormat="1" ht="15" customHeight="1">
      <c r="A20" s="23"/>
      <c r="B20" s="24" t="s">
        <v>49</v>
      </c>
      <c r="C20" s="22" t="s">
        <v>36</v>
      </c>
      <c r="D20" s="22" t="s">
        <v>36</v>
      </c>
      <c r="E20" s="22" t="s">
        <v>36</v>
      </c>
      <c r="F20" s="22" t="s">
        <v>36</v>
      </c>
      <c r="G20" s="22" t="s">
        <v>36</v>
      </c>
      <c r="H20" s="22" t="s">
        <v>36</v>
      </c>
      <c r="I20" s="22" t="s">
        <v>36</v>
      </c>
      <c r="J20" s="22" t="s">
        <v>36</v>
      </c>
      <c r="K20" s="22" t="s">
        <v>36</v>
      </c>
      <c r="L20" s="22" t="s">
        <v>36</v>
      </c>
      <c r="M20" s="22" t="s">
        <v>36</v>
      </c>
      <c r="N20" s="22" t="s">
        <v>36</v>
      </c>
      <c r="O20" s="22" t="s">
        <v>36</v>
      </c>
      <c r="P20" s="22" t="s">
        <v>36</v>
      </c>
      <c r="Q20" s="22" t="s">
        <v>36</v>
      </c>
      <c r="R20" s="22" t="s">
        <v>36</v>
      </c>
      <c r="S20" s="22" t="s">
        <v>36</v>
      </c>
      <c r="T20" s="22" t="s">
        <v>36</v>
      </c>
      <c r="U20" s="22" t="s">
        <v>36</v>
      </c>
      <c r="V20" s="22" t="s">
        <v>36</v>
      </c>
      <c r="W20" s="22" t="s">
        <v>36</v>
      </c>
      <c r="X20" s="22" t="s">
        <v>36</v>
      </c>
      <c r="Y20" s="22" t="s">
        <v>36</v>
      </c>
      <c r="Z20" s="22" t="s">
        <v>36</v>
      </c>
      <c r="AA20" s="22">
        <v>9314610.788</v>
      </c>
      <c r="AB20" s="22" t="s">
        <v>35</v>
      </c>
      <c r="AC20" s="22" t="s">
        <v>35</v>
      </c>
      <c r="AD20" s="22" t="s">
        <v>35</v>
      </c>
    </row>
    <row r="21" spans="1:30" s="12" customFormat="1" ht="15" customHeight="1">
      <c r="A21" s="19"/>
      <c r="B21" s="20" t="s">
        <v>50</v>
      </c>
      <c r="C21" s="21" t="s">
        <v>41</v>
      </c>
      <c r="D21" s="21" t="s">
        <v>41</v>
      </c>
      <c r="E21" s="21">
        <v>139620</v>
      </c>
      <c r="F21" s="21">
        <v>129048</v>
      </c>
      <c r="G21" s="21">
        <v>391818</v>
      </c>
      <c r="H21" s="21">
        <v>498983</v>
      </c>
      <c r="I21" s="21">
        <v>912747</v>
      </c>
      <c r="J21" s="21">
        <v>1114458</v>
      </c>
      <c r="K21" s="21">
        <v>362256</v>
      </c>
      <c r="L21" s="21">
        <v>838661</v>
      </c>
      <c r="M21" s="21">
        <v>603567</v>
      </c>
      <c r="N21" s="21">
        <v>647006</v>
      </c>
      <c r="O21" s="21">
        <v>328567</v>
      </c>
      <c r="P21" s="21">
        <v>786340</v>
      </c>
      <c r="Q21" s="21">
        <v>236066</v>
      </c>
      <c r="R21" s="21">
        <v>18392</v>
      </c>
      <c r="S21" s="21">
        <v>39777</v>
      </c>
      <c r="T21" s="21">
        <v>1985581</v>
      </c>
      <c r="U21" s="21">
        <v>63319</v>
      </c>
      <c r="V21" s="21">
        <v>216452</v>
      </c>
      <c r="W21" s="21">
        <v>998437</v>
      </c>
      <c r="X21" s="21">
        <v>1908808</v>
      </c>
      <c r="Y21" s="21">
        <v>2497119.646</v>
      </c>
      <c r="Z21" s="21">
        <v>2651836.966</v>
      </c>
      <c r="AA21" s="21">
        <v>141523.789</v>
      </c>
      <c r="AB21" s="21">
        <v>2718794.156</v>
      </c>
      <c r="AC21" s="21">
        <v>300843</v>
      </c>
      <c r="AD21" s="22">
        <v>212989</v>
      </c>
    </row>
    <row r="22" spans="1:30" s="12" customFormat="1" ht="15" customHeight="1">
      <c r="A22" s="19"/>
      <c r="B22" s="26" t="s">
        <v>51</v>
      </c>
      <c r="C22" s="21">
        <v>250732</v>
      </c>
      <c r="D22" s="21">
        <v>8138</v>
      </c>
      <c r="E22" s="21" t="s">
        <v>36</v>
      </c>
      <c r="F22" s="21" t="s">
        <v>36</v>
      </c>
      <c r="G22" s="21" t="s">
        <v>36</v>
      </c>
      <c r="H22" s="21" t="s">
        <v>36</v>
      </c>
      <c r="I22" s="21" t="s">
        <v>36</v>
      </c>
      <c r="J22" s="21" t="s">
        <v>36</v>
      </c>
      <c r="K22" s="21" t="s">
        <v>36</v>
      </c>
      <c r="L22" s="21" t="s">
        <v>36</v>
      </c>
      <c r="M22" s="21" t="s">
        <v>36</v>
      </c>
      <c r="N22" s="21" t="s">
        <v>36</v>
      </c>
      <c r="O22" s="21" t="s">
        <v>36</v>
      </c>
      <c r="P22" s="21" t="s">
        <v>36</v>
      </c>
      <c r="Q22" s="21" t="s">
        <v>36</v>
      </c>
      <c r="R22" s="21" t="s">
        <v>36</v>
      </c>
      <c r="S22" s="21" t="s">
        <v>36</v>
      </c>
      <c r="T22" s="21" t="s">
        <v>36</v>
      </c>
      <c r="U22" s="21" t="s">
        <v>36</v>
      </c>
      <c r="V22" s="21" t="s">
        <v>36</v>
      </c>
      <c r="W22" s="21" t="s">
        <v>36</v>
      </c>
      <c r="X22" s="21" t="s">
        <v>35</v>
      </c>
      <c r="Y22" s="21" t="s">
        <v>35</v>
      </c>
      <c r="Z22" s="21" t="s">
        <v>35</v>
      </c>
      <c r="AA22" s="21" t="s">
        <v>35</v>
      </c>
      <c r="AB22" s="21" t="s">
        <v>35</v>
      </c>
      <c r="AC22" s="21" t="s">
        <v>35</v>
      </c>
      <c r="AD22" s="21" t="s">
        <v>35</v>
      </c>
    </row>
    <row r="23" spans="1:30" s="18" customFormat="1" ht="15" customHeight="1">
      <c r="A23" s="13" t="s">
        <v>52</v>
      </c>
      <c r="B23" s="14"/>
      <c r="C23" s="15">
        <v>18435304</v>
      </c>
      <c r="D23" s="15">
        <v>20067340</v>
      </c>
      <c r="E23" s="15">
        <v>20777958</v>
      </c>
      <c r="F23" s="15">
        <v>20480505</v>
      </c>
      <c r="G23" s="15">
        <v>21003610</v>
      </c>
      <c r="H23" s="15">
        <v>21910467</v>
      </c>
      <c r="I23" s="15">
        <v>22378545</v>
      </c>
      <c r="J23" s="15">
        <v>23204502</v>
      </c>
      <c r="K23" s="15">
        <v>22682132</v>
      </c>
      <c r="L23" s="15">
        <v>23049332</v>
      </c>
      <c r="M23" s="15">
        <v>22635618</v>
      </c>
      <c r="N23" s="15">
        <v>23694582</v>
      </c>
      <c r="O23" s="15">
        <v>22995963</v>
      </c>
      <c r="P23" s="15">
        <v>23563657</v>
      </c>
      <c r="Q23" s="15">
        <v>21660471</v>
      </c>
      <c r="R23" s="15">
        <v>22830660</v>
      </c>
      <c r="S23" s="15">
        <v>26687132</v>
      </c>
      <c r="T23" s="15">
        <v>44209417</v>
      </c>
      <c r="U23" s="15">
        <v>24885941</v>
      </c>
      <c r="V23" s="15">
        <v>24966009</v>
      </c>
      <c r="W23" s="15">
        <v>24288968</v>
      </c>
      <c r="X23" s="15">
        <v>24333449</v>
      </c>
      <c r="Y23" s="15">
        <v>24924550.246</v>
      </c>
      <c r="Z23" s="15">
        <v>23863236.438</v>
      </c>
      <c r="AA23" s="15">
        <v>36135041.426</v>
      </c>
      <c r="AB23" s="15">
        <v>24954015.781</v>
      </c>
      <c r="AC23" s="15">
        <v>23724937</v>
      </c>
      <c r="AD23" s="17">
        <v>26290898</v>
      </c>
    </row>
    <row r="24" spans="1:30" s="12" customFormat="1" ht="15" customHeight="1">
      <c r="A24" s="19"/>
      <c r="B24" s="20" t="s">
        <v>53</v>
      </c>
      <c r="C24" s="21">
        <v>457417</v>
      </c>
      <c r="D24" s="21">
        <v>499705</v>
      </c>
      <c r="E24" s="21">
        <v>553753</v>
      </c>
      <c r="F24" s="21">
        <v>466252</v>
      </c>
      <c r="G24" s="21">
        <v>468419</v>
      </c>
      <c r="H24" s="21">
        <v>464704</v>
      </c>
      <c r="I24" s="21">
        <v>442156</v>
      </c>
      <c r="J24" s="21">
        <v>431683</v>
      </c>
      <c r="K24" s="21">
        <v>428460</v>
      </c>
      <c r="L24" s="21">
        <v>425337</v>
      </c>
      <c r="M24" s="21">
        <v>448742</v>
      </c>
      <c r="N24" s="21">
        <v>457133</v>
      </c>
      <c r="O24" s="21">
        <v>444659</v>
      </c>
      <c r="P24" s="21">
        <v>458347</v>
      </c>
      <c r="Q24" s="21">
        <v>445855</v>
      </c>
      <c r="R24" s="21">
        <v>442526</v>
      </c>
      <c r="S24" s="21">
        <v>432499</v>
      </c>
      <c r="T24" s="21">
        <v>433693</v>
      </c>
      <c r="U24" s="21">
        <v>402639</v>
      </c>
      <c r="V24" s="21">
        <v>395538</v>
      </c>
      <c r="W24" s="21">
        <v>370426</v>
      </c>
      <c r="X24" s="21">
        <v>362879</v>
      </c>
      <c r="Y24" s="21">
        <v>372193.105</v>
      </c>
      <c r="Z24" s="21">
        <v>316341.931</v>
      </c>
      <c r="AA24" s="21">
        <v>321014.264</v>
      </c>
      <c r="AB24" s="21">
        <v>391988.221</v>
      </c>
      <c r="AC24" s="21">
        <v>368135</v>
      </c>
      <c r="AD24" s="22">
        <v>383471</v>
      </c>
    </row>
    <row r="25" spans="1:30" s="12" customFormat="1" ht="15" customHeight="1">
      <c r="A25" s="19"/>
      <c r="B25" s="20" t="s">
        <v>54</v>
      </c>
      <c r="C25" s="21">
        <v>5864653</v>
      </c>
      <c r="D25" s="21">
        <v>6432261</v>
      </c>
      <c r="E25" s="21">
        <v>6819459</v>
      </c>
      <c r="F25" s="21">
        <v>7130720</v>
      </c>
      <c r="G25" s="21">
        <v>7538177</v>
      </c>
      <c r="H25" s="21">
        <v>7814014</v>
      </c>
      <c r="I25" s="21">
        <v>8214367</v>
      </c>
      <c r="J25" s="21">
        <v>8488941</v>
      </c>
      <c r="K25" s="21">
        <v>8228650</v>
      </c>
      <c r="L25" s="21">
        <v>8519174</v>
      </c>
      <c r="M25" s="21">
        <v>8134117</v>
      </c>
      <c r="N25" s="21">
        <v>8680581</v>
      </c>
      <c r="O25" s="21">
        <v>8475328</v>
      </c>
      <c r="P25" s="21">
        <v>9422525</v>
      </c>
      <c r="Q25" s="21">
        <v>9536705</v>
      </c>
      <c r="R25" s="21">
        <v>10754584</v>
      </c>
      <c r="S25" s="21">
        <v>10744551</v>
      </c>
      <c r="T25" s="21">
        <v>11084957</v>
      </c>
      <c r="U25" s="21">
        <v>11230836</v>
      </c>
      <c r="V25" s="21">
        <v>11903343</v>
      </c>
      <c r="W25" s="21">
        <v>12045924</v>
      </c>
      <c r="X25" s="21">
        <v>11822223</v>
      </c>
      <c r="Y25" s="21">
        <v>12454520.725</v>
      </c>
      <c r="Z25" s="21">
        <v>12777744.525</v>
      </c>
      <c r="AA25" s="21">
        <v>13447052.871</v>
      </c>
      <c r="AB25" s="21">
        <v>13660283.691</v>
      </c>
      <c r="AC25" s="21">
        <v>12578461</v>
      </c>
      <c r="AD25" s="22">
        <v>13464598</v>
      </c>
    </row>
    <row r="26" spans="1:30" s="12" customFormat="1" ht="15" customHeight="1">
      <c r="A26" s="19"/>
      <c r="B26" s="20" t="s">
        <v>55</v>
      </c>
      <c r="C26" s="21">
        <v>64549</v>
      </c>
      <c r="D26" s="21">
        <v>74747</v>
      </c>
      <c r="E26" s="21">
        <v>74259</v>
      </c>
      <c r="F26" s="21">
        <v>73078</v>
      </c>
      <c r="G26" s="21">
        <v>76052</v>
      </c>
      <c r="H26" s="21">
        <v>73681</v>
      </c>
      <c r="I26" s="21">
        <v>76338</v>
      </c>
      <c r="J26" s="21">
        <v>68581</v>
      </c>
      <c r="K26" s="21">
        <v>67086</v>
      </c>
      <c r="L26" s="21">
        <v>66812</v>
      </c>
      <c r="M26" s="21">
        <v>50745</v>
      </c>
      <c r="N26" s="21">
        <v>49277</v>
      </c>
      <c r="O26" s="21">
        <v>47375</v>
      </c>
      <c r="P26" s="21">
        <v>45641</v>
      </c>
      <c r="Q26" s="21">
        <v>41187</v>
      </c>
      <c r="R26" s="21">
        <v>37850</v>
      </c>
      <c r="S26" s="21">
        <v>34611</v>
      </c>
      <c r="T26" s="21">
        <v>32577</v>
      </c>
      <c r="U26" s="21">
        <v>25899</v>
      </c>
      <c r="V26" s="21">
        <v>20825</v>
      </c>
      <c r="W26" s="21">
        <v>19626</v>
      </c>
      <c r="X26" s="21">
        <v>20709</v>
      </c>
      <c r="Y26" s="21">
        <v>20529.371</v>
      </c>
      <c r="Z26" s="21">
        <v>17597.938</v>
      </c>
      <c r="AA26" s="21">
        <v>15580.591</v>
      </c>
      <c r="AB26" s="21">
        <v>16131.465</v>
      </c>
      <c r="AC26" s="21">
        <v>16469</v>
      </c>
      <c r="AD26" s="22">
        <v>15667</v>
      </c>
    </row>
    <row r="27" spans="1:30" s="12" customFormat="1" ht="15" customHeight="1">
      <c r="A27" s="19"/>
      <c r="B27" s="20" t="s">
        <v>56</v>
      </c>
      <c r="C27" s="21">
        <v>90971</v>
      </c>
      <c r="D27" s="21">
        <v>91585</v>
      </c>
      <c r="E27" s="21">
        <v>98721</v>
      </c>
      <c r="F27" s="21">
        <v>106264</v>
      </c>
      <c r="G27" s="21">
        <v>98574</v>
      </c>
      <c r="H27" s="21">
        <v>96794</v>
      </c>
      <c r="I27" s="21">
        <v>103694</v>
      </c>
      <c r="J27" s="21">
        <v>102797</v>
      </c>
      <c r="K27" s="21">
        <v>82727</v>
      </c>
      <c r="L27" s="21">
        <v>86599</v>
      </c>
      <c r="M27" s="21">
        <v>81907</v>
      </c>
      <c r="N27" s="21">
        <v>80016</v>
      </c>
      <c r="O27" s="21">
        <v>66019</v>
      </c>
      <c r="P27" s="21">
        <v>63820</v>
      </c>
      <c r="Q27" s="21">
        <v>57272</v>
      </c>
      <c r="R27" s="21">
        <v>56168</v>
      </c>
      <c r="S27" s="21">
        <v>50441</v>
      </c>
      <c r="T27" s="21">
        <v>47640</v>
      </c>
      <c r="U27" s="21">
        <v>50647</v>
      </c>
      <c r="V27" s="21">
        <v>58295</v>
      </c>
      <c r="W27" s="21">
        <v>50745</v>
      </c>
      <c r="X27" s="21">
        <v>45126</v>
      </c>
      <c r="Y27" s="21">
        <v>54170.816</v>
      </c>
      <c r="Z27" s="21">
        <v>45680.847</v>
      </c>
      <c r="AA27" s="21">
        <v>40485.33</v>
      </c>
      <c r="AB27" s="21">
        <v>44413.595</v>
      </c>
      <c r="AC27" s="21">
        <v>36954</v>
      </c>
      <c r="AD27" s="22">
        <v>39715</v>
      </c>
    </row>
    <row r="28" spans="1:30" s="12" customFormat="1" ht="15" customHeight="1">
      <c r="A28" s="19"/>
      <c r="B28" s="20" t="s">
        <v>57</v>
      </c>
      <c r="C28" s="21" t="s">
        <v>35</v>
      </c>
      <c r="D28" s="21" t="s">
        <v>35</v>
      </c>
      <c r="E28" s="21" t="s">
        <v>35</v>
      </c>
      <c r="F28" s="21" t="s">
        <v>36</v>
      </c>
      <c r="G28" s="21" t="s">
        <v>36</v>
      </c>
      <c r="H28" s="21" t="s">
        <v>36</v>
      </c>
      <c r="I28" s="21" t="s">
        <v>36</v>
      </c>
      <c r="J28" s="21" t="s">
        <v>36</v>
      </c>
      <c r="K28" s="21" t="s">
        <v>36</v>
      </c>
      <c r="L28" s="21" t="s">
        <v>36</v>
      </c>
      <c r="M28" s="21" t="s">
        <v>36</v>
      </c>
      <c r="N28" s="21" t="s">
        <v>36</v>
      </c>
      <c r="O28" s="21" t="s">
        <v>36</v>
      </c>
      <c r="P28" s="21" t="s">
        <v>36</v>
      </c>
      <c r="Q28" s="21">
        <v>38781</v>
      </c>
      <c r="R28" s="21" t="s">
        <v>36</v>
      </c>
      <c r="S28" s="21" t="s">
        <v>36</v>
      </c>
      <c r="T28" s="21" t="s">
        <v>36</v>
      </c>
      <c r="U28" s="21" t="s">
        <v>36</v>
      </c>
      <c r="V28" s="21" t="s">
        <v>36</v>
      </c>
      <c r="W28" s="21" t="s">
        <v>36</v>
      </c>
      <c r="X28" s="21" t="s">
        <v>36</v>
      </c>
      <c r="Y28" s="21" t="s">
        <v>36</v>
      </c>
      <c r="Z28" s="21" t="s">
        <v>35</v>
      </c>
      <c r="AA28" s="21" t="s">
        <v>35</v>
      </c>
      <c r="AB28" s="21" t="s">
        <v>35</v>
      </c>
      <c r="AC28" s="21" t="s">
        <v>35</v>
      </c>
      <c r="AD28" s="21" t="s">
        <v>35</v>
      </c>
    </row>
    <row r="29" spans="1:30" s="12" customFormat="1" ht="15" customHeight="1">
      <c r="A29" s="19"/>
      <c r="B29" s="20" t="s">
        <v>58</v>
      </c>
      <c r="C29" s="21">
        <v>4487449</v>
      </c>
      <c r="D29" s="21">
        <v>4778424</v>
      </c>
      <c r="E29" s="21">
        <v>4982036</v>
      </c>
      <c r="F29" s="21">
        <v>5140435</v>
      </c>
      <c r="G29" s="21">
        <v>5321845</v>
      </c>
      <c r="H29" s="21">
        <v>5431704</v>
      </c>
      <c r="I29" s="21">
        <v>5500741</v>
      </c>
      <c r="J29" s="21">
        <v>5615765</v>
      </c>
      <c r="K29" s="21">
        <v>5670717</v>
      </c>
      <c r="L29" s="21">
        <v>5716061</v>
      </c>
      <c r="M29" s="21">
        <v>5761286</v>
      </c>
      <c r="N29" s="21">
        <v>5929314</v>
      </c>
      <c r="O29" s="21">
        <v>5927473</v>
      </c>
      <c r="P29" s="21">
        <v>5863950</v>
      </c>
      <c r="Q29" s="21">
        <v>4718834</v>
      </c>
      <c r="R29" s="21">
        <v>4685537</v>
      </c>
      <c r="S29" s="21">
        <v>4677590</v>
      </c>
      <c r="T29" s="21">
        <v>4652845</v>
      </c>
      <c r="U29" s="21">
        <v>4638159</v>
      </c>
      <c r="V29" s="21">
        <v>4628257</v>
      </c>
      <c r="W29" s="21">
        <v>4532851</v>
      </c>
      <c r="X29" s="21">
        <v>4443685</v>
      </c>
      <c r="Y29" s="21">
        <v>4432290.954</v>
      </c>
      <c r="Z29" s="21">
        <v>4260642.396</v>
      </c>
      <c r="AA29" s="21">
        <v>4242297.634</v>
      </c>
      <c r="AB29" s="21">
        <v>4436839.941</v>
      </c>
      <c r="AC29" s="21">
        <v>4511084</v>
      </c>
      <c r="AD29" s="22">
        <v>4599846</v>
      </c>
    </row>
    <row r="30" spans="1:30" s="12" customFormat="1" ht="15" customHeight="1">
      <c r="A30" s="19"/>
      <c r="B30" s="20" t="s">
        <v>59</v>
      </c>
      <c r="C30" s="21">
        <v>5200967</v>
      </c>
      <c r="D30" s="21">
        <v>5200566</v>
      </c>
      <c r="E30" s="21">
        <v>5483664</v>
      </c>
      <c r="F30" s="21">
        <v>5747310</v>
      </c>
      <c r="G30" s="21">
        <v>5923619</v>
      </c>
      <c r="H30" s="21">
        <v>5945261</v>
      </c>
      <c r="I30" s="21">
        <v>6544077</v>
      </c>
      <c r="J30" s="21">
        <v>6694138</v>
      </c>
      <c r="K30" s="21">
        <v>6091488</v>
      </c>
      <c r="L30" s="21">
        <v>6462296</v>
      </c>
      <c r="M30" s="21">
        <v>6602486</v>
      </c>
      <c r="N30" s="21">
        <v>6516699</v>
      </c>
      <c r="O30" s="21">
        <v>6357926</v>
      </c>
      <c r="P30" s="21">
        <v>6281847</v>
      </c>
      <c r="Q30" s="21">
        <v>5085524</v>
      </c>
      <c r="R30" s="21">
        <v>4807599</v>
      </c>
      <c r="S30" s="21">
        <v>4784586</v>
      </c>
      <c r="T30" s="21">
        <v>4688808</v>
      </c>
      <c r="U30" s="21">
        <v>4691278</v>
      </c>
      <c r="V30" s="21">
        <v>4686167</v>
      </c>
      <c r="W30" s="21">
        <v>4589492</v>
      </c>
      <c r="X30" s="21">
        <v>4401617</v>
      </c>
      <c r="Y30" s="21">
        <v>4396420.04</v>
      </c>
      <c r="Z30" s="21">
        <v>4222676.473</v>
      </c>
      <c r="AA30" s="21">
        <v>4204033.915</v>
      </c>
      <c r="AB30" s="21">
        <v>4364162.871</v>
      </c>
      <c r="AC30" s="21">
        <v>4476231</v>
      </c>
      <c r="AD30" s="22">
        <v>4555554</v>
      </c>
    </row>
    <row r="31" spans="1:30" s="12" customFormat="1" ht="15" customHeight="1">
      <c r="A31" s="19"/>
      <c r="B31" s="20" t="s">
        <v>60</v>
      </c>
      <c r="C31" s="21" t="s">
        <v>35</v>
      </c>
      <c r="D31" s="21" t="s">
        <v>35</v>
      </c>
      <c r="E31" s="21" t="s">
        <v>35</v>
      </c>
      <c r="F31" s="21" t="s">
        <v>36</v>
      </c>
      <c r="G31" s="21" t="s">
        <v>36</v>
      </c>
      <c r="H31" s="21" t="s">
        <v>36</v>
      </c>
      <c r="I31" s="21" t="s">
        <v>36</v>
      </c>
      <c r="J31" s="21" t="s">
        <v>36</v>
      </c>
      <c r="K31" s="21" t="s">
        <v>36</v>
      </c>
      <c r="L31" s="21" t="s">
        <v>36</v>
      </c>
      <c r="M31" s="21" t="s">
        <v>36</v>
      </c>
      <c r="N31" s="21" t="s">
        <v>36</v>
      </c>
      <c r="O31" s="21" t="s">
        <v>36</v>
      </c>
      <c r="P31" s="21">
        <v>61794</v>
      </c>
      <c r="Q31" s="21" t="s">
        <v>37</v>
      </c>
      <c r="R31" s="21" t="s">
        <v>37</v>
      </c>
      <c r="S31" s="21">
        <v>2048625</v>
      </c>
      <c r="T31" s="21">
        <v>1634512</v>
      </c>
      <c r="U31" s="21">
        <v>1461395</v>
      </c>
      <c r="V31" s="21">
        <v>1229420</v>
      </c>
      <c r="W31" s="21">
        <v>1040401</v>
      </c>
      <c r="X31" s="21">
        <v>995298</v>
      </c>
      <c r="Y31" s="21">
        <v>847111.2</v>
      </c>
      <c r="Z31" s="21">
        <v>698793.593</v>
      </c>
      <c r="AA31" s="21">
        <v>512252.895</v>
      </c>
      <c r="AB31" s="21">
        <v>375569.259</v>
      </c>
      <c r="AC31" s="21">
        <v>254268</v>
      </c>
      <c r="AD31" s="22">
        <v>161955</v>
      </c>
    </row>
    <row r="32" spans="1:30" s="12" customFormat="1" ht="15" customHeight="1">
      <c r="A32" s="19"/>
      <c r="B32" s="20" t="s">
        <v>46</v>
      </c>
      <c r="C32" s="21">
        <v>1572270</v>
      </c>
      <c r="D32" s="21">
        <v>1195698</v>
      </c>
      <c r="E32" s="21">
        <v>1347333</v>
      </c>
      <c r="F32" s="21">
        <v>964905</v>
      </c>
      <c r="G32" s="21">
        <v>1107151</v>
      </c>
      <c r="H32" s="21">
        <v>1454542</v>
      </c>
      <c r="I32" s="21">
        <v>1350424</v>
      </c>
      <c r="J32" s="21">
        <v>1351049</v>
      </c>
      <c r="K32" s="21">
        <v>1345519</v>
      </c>
      <c r="L32" s="21">
        <v>1187990</v>
      </c>
      <c r="M32" s="21">
        <v>1146264</v>
      </c>
      <c r="N32" s="21">
        <v>990988</v>
      </c>
      <c r="O32" s="21">
        <v>946337</v>
      </c>
      <c r="P32" s="21">
        <v>890642</v>
      </c>
      <c r="Q32" s="21">
        <v>904405</v>
      </c>
      <c r="R32" s="21">
        <v>814940</v>
      </c>
      <c r="S32" s="21">
        <v>824630</v>
      </c>
      <c r="T32" s="21">
        <v>778125</v>
      </c>
      <c r="U32" s="21">
        <v>906336</v>
      </c>
      <c r="V32" s="21">
        <v>1049829</v>
      </c>
      <c r="W32" s="21">
        <v>1002294</v>
      </c>
      <c r="X32" s="21">
        <v>1017293</v>
      </c>
      <c r="Y32" s="21">
        <v>1022402.312</v>
      </c>
      <c r="Z32" s="21">
        <v>816835.65</v>
      </c>
      <c r="AA32" s="21">
        <v>762273.465</v>
      </c>
      <c r="AB32" s="21">
        <v>767674.047</v>
      </c>
      <c r="AC32" s="21">
        <v>808262</v>
      </c>
      <c r="AD32" s="22">
        <v>837300</v>
      </c>
    </row>
    <row r="33" spans="1:30" s="27" customFormat="1" ht="15" customHeight="1">
      <c r="A33" s="19"/>
      <c r="B33" s="20" t="s">
        <v>61</v>
      </c>
      <c r="C33" s="21" t="s">
        <v>41</v>
      </c>
      <c r="D33" s="21" t="s">
        <v>41</v>
      </c>
      <c r="E33" s="21">
        <v>4192</v>
      </c>
      <c r="F33" s="21">
        <v>39502</v>
      </c>
      <c r="G33" s="21">
        <v>4598</v>
      </c>
      <c r="H33" s="21">
        <v>4231</v>
      </c>
      <c r="I33" s="21">
        <v>12900</v>
      </c>
      <c r="J33" s="21">
        <v>7838</v>
      </c>
      <c r="K33" s="21">
        <v>17935</v>
      </c>
      <c r="L33" s="21">
        <v>23157</v>
      </c>
      <c r="M33" s="21">
        <v>71313</v>
      </c>
      <c r="N33" s="21">
        <v>3710</v>
      </c>
      <c r="O33" s="21">
        <v>17088</v>
      </c>
      <c r="P33" s="21">
        <v>12157</v>
      </c>
      <c r="Q33" s="21">
        <v>6390</v>
      </c>
      <c r="R33" s="21">
        <v>4809</v>
      </c>
      <c r="S33" s="21">
        <v>7267</v>
      </c>
      <c r="T33" s="21">
        <v>22067</v>
      </c>
      <c r="U33" s="21">
        <v>5806</v>
      </c>
      <c r="V33" s="21">
        <v>1859</v>
      </c>
      <c r="W33" s="21">
        <v>34934</v>
      </c>
      <c r="X33" s="21">
        <v>8731</v>
      </c>
      <c r="Y33" s="21">
        <v>26004.104</v>
      </c>
      <c r="Z33" s="21">
        <v>29086.777</v>
      </c>
      <c r="AA33" s="21">
        <v>17521.918</v>
      </c>
      <c r="AB33" s="21">
        <v>6811.443</v>
      </c>
      <c r="AC33" s="21">
        <v>4165</v>
      </c>
      <c r="AD33" s="22">
        <v>5455</v>
      </c>
    </row>
    <row r="34" spans="1:30" s="27" customFormat="1" ht="15" customHeight="1">
      <c r="A34" s="19"/>
      <c r="B34" s="20" t="s">
        <v>62</v>
      </c>
      <c r="C34" s="21" t="s">
        <v>35</v>
      </c>
      <c r="D34" s="21" t="s">
        <v>35</v>
      </c>
      <c r="E34" s="21" t="s">
        <v>35</v>
      </c>
      <c r="F34" s="21" t="s">
        <v>36</v>
      </c>
      <c r="G34" s="21" t="s">
        <v>36</v>
      </c>
      <c r="H34" s="21" t="s">
        <v>36</v>
      </c>
      <c r="I34" s="21" t="s">
        <v>36</v>
      </c>
      <c r="J34" s="21" t="s">
        <v>36</v>
      </c>
      <c r="K34" s="21" t="s">
        <v>36</v>
      </c>
      <c r="L34" s="21" t="s">
        <v>36</v>
      </c>
      <c r="M34" s="21" t="s">
        <v>36</v>
      </c>
      <c r="N34" s="21" t="s">
        <v>36</v>
      </c>
      <c r="O34" s="21" t="s">
        <v>36</v>
      </c>
      <c r="P34" s="21">
        <v>550</v>
      </c>
      <c r="Q34" s="21">
        <v>750</v>
      </c>
      <c r="R34" s="21" t="s">
        <v>37</v>
      </c>
      <c r="S34" s="21" t="s">
        <v>37</v>
      </c>
      <c r="T34" s="21">
        <v>205</v>
      </c>
      <c r="U34" s="21">
        <v>176</v>
      </c>
      <c r="V34" s="21">
        <v>153</v>
      </c>
      <c r="W34" s="21">
        <v>144</v>
      </c>
      <c r="X34" s="21">
        <v>189</v>
      </c>
      <c r="Y34" s="21" t="s">
        <v>41</v>
      </c>
      <c r="Z34" s="21">
        <v>342.289</v>
      </c>
      <c r="AA34" s="21">
        <v>406.898</v>
      </c>
      <c r="AB34" s="21">
        <v>40.116</v>
      </c>
      <c r="AC34" s="22" t="s">
        <v>35</v>
      </c>
      <c r="AD34" s="22" t="s">
        <v>35</v>
      </c>
    </row>
    <row r="35" spans="1:30" s="12" customFormat="1" ht="15" customHeight="1">
      <c r="A35" s="19"/>
      <c r="B35" s="20" t="s">
        <v>63</v>
      </c>
      <c r="C35" s="21" t="s">
        <v>41</v>
      </c>
      <c r="D35" s="21" t="s">
        <v>41</v>
      </c>
      <c r="E35" s="21">
        <v>30372</v>
      </c>
      <c r="F35" s="21">
        <v>7914</v>
      </c>
      <c r="G35" s="21">
        <v>30089</v>
      </c>
      <c r="H35" s="21">
        <v>5416</v>
      </c>
      <c r="I35" s="21">
        <v>10957</v>
      </c>
      <c r="J35" s="21">
        <v>5771</v>
      </c>
      <c r="K35" s="21">
        <v>4995</v>
      </c>
      <c r="L35" s="21">
        <v>7707</v>
      </c>
      <c r="M35" s="21">
        <v>6637</v>
      </c>
      <c r="N35" s="21">
        <v>9420</v>
      </c>
      <c r="O35" s="21">
        <v>121511</v>
      </c>
      <c r="P35" s="21">
        <v>14886</v>
      </c>
      <c r="Q35" s="21">
        <v>9286</v>
      </c>
      <c r="R35" s="21">
        <v>71002</v>
      </c>
      <c r="S35" s="21">
        <v>4400</v>
      </c>
      <c r="T35" s="21">
        <v>128300</v>
      </c>
      <c r="U35" s="21">
        <v>5147</v>
      </c>
      <c r="V35" s="21">
        <v>7675</v>
      </c>
      <c r="W35" s="21">
        <v>8679</v>
      </c>
      <c r="X35" s="21">
        <v>2138</v>
      </c>
      <c r="Y35" s="21">
        <v>5610.57</v>
      </c>
      <c r="Z35" s="21">
        <v>263.362</v>
      </c>
      <c r="AA35" s="21">
        <v>295.983</v>
      </c>
      <c r="AB35" s="21">
        <v>286.151</v>
      </c>
      <c r="AC35" s="21">
        <v>148</v>
      </c>
      <c r="AD35" s="22">
        <v>29</v>
      </c>
    </row>
    <row r="36" spans="1:30" s="12" customFormat="1" ht="15" customHeight="1">
      <c r="A36" s="19"/>
      <c r="B36" s="20" t="s">
        <v>64</v>
      </c>
      <c r="C36" s="21" t="s">
        <v>35</v>
      </c>
      <c r="D36" s="21" t="s">
        <v>35</v>
      </c>
      <c r="E36" s="21" t="s">
        <v>35</v>
      </c>
      <c r="F36" s="21" t="s">
        <v>36</v>
      </c>
      <c r="G36" s="21" t="s">
        <v>36</v>
      </c>
      <c r="H36" s="21" t="s">
        <v>36</v>
      </c>
      <c r="I36" s="21" t="s">
        <v>36</v>
      </c>
      <c r="J36" s="21" t="s">
        <v>36</v>
      </c>
      <c r="K36" s="21" t="s">
        <v>36</v>
      </c>
      <c r="L36" s="21" t="s">
        <v>36</v>
      </c>
      <c r="M36" s="21" t="s">
        <v>36</v>
      </c>
      <c r="N36" s="21" t="s">
        <v>36</v>
      </c>
      <c r="O36" s="21" t="s">
        <v>36</v>
      </c>
      <c r="P36" s="21" t="s">
        <v>36</v>
      </c>
      <c r="Q36" s="21" t="s">
        <v>36</v>
      </c>
      <c r="R36" s="21" t="s">
        <v>36</v>
      </c>
      <c r="S36" s="21">
        <v>27000</v>
      </c>
      <c r="T36" s="21">
        <v>13217486</v>
      </c>
      <c r="U36" s="21" t="s">
        <v>41</v>
      </c>
      <c r="V36" s="21" t="s">
        <v>41</v>
      </c>
      <c r="W36" s="21" t="s">
        <v>41</v>
      </c>
      <c r="X36" s="21" t="s">
        <v>41</v>
      </c>
      <c r="Y36" s="21" t="s">
        <v>41</v>
      </c>
      <c r="Z36" s="21" t="s">
        <v>41</v>
      </c>
      <c r="AA36" s="21">
        <v>4097089</v>
      </c>
      <c r="AB36" s="22" t="s">
        <v>41</v>
      </c>
      <c r="AC36" s="22" t="s">
        <v>41</v>
      </c>
      <c r="AD36" s="22" t="s">
        <v>41</v>
      </c>
    </row>
    <row r="37" spans="1:30" s="25" customFormat="1" ht="15" customHeight="1">
      <c r="A37" s="23"/>
      <c r="B37" s="24" t="s">
        <v>65</v>
      </c>
      <c r="C37" s="22" t="s">
        <v>35</v>
      </c>
      <c r="D37" s="22" t="s">
        <v>35</v>
      </c>
      <c r="E37" s="22" t="s">
        <v>35</v>
      </c>
      <c r="F37" s="22" t="s">
        <v>36</v>
      </c>
      <c r="G37" s="22" t="s">
        <v>36</v>
      </c>
      <c r="H37" s="22" t="s">
        <v>36</v>
      </c>
      <c r="I37" s="22" t="s">
        <v>36</v>
      </c>
      <c r="J37" s="22" t="s">
        <v>36</v>
      </c>
      <c r="K37" s="22" t="s">
        <v>36</v>
      </c>
      <c r="L37" s="22" t="s">
        <v>36</v>
      </c>
      <c r="M37" s="22" t="s">
        <v>35</v>
      </c>
      <c r="N37" s="22" t="s">
        <v>35</v>
      </c>
      <c r="O37" s="22" t="s">
        <v>35</v>
      </c>
      <c r="P37" s="22" t="s">
        <v>36</v>
      </c>
      <c r="Q37" s="22" t="s">
        <v>36</v>
      </c>
      <c r="R37" s="22" t="s">
        <v>36</v>
      </c>
      <c r="S37" s="22" t="s">
        <v>36</v>
      </c>
      <c r="T37" s="22" t="s">
        <v>36</v>
      </c>
      <c r="U37" s="22" t="s">
        <v>36</v>
      </c>
      <c r="V37" s="22" t="s">
        <v>36</v>
      </c>
      <c r="W37" s="22" t="s">
        <v>35</v>
      </c>
      <c r="X37" s="22" t="s">
        <v>35</v>
      </c>
      <c r="Y37" s="22" t="s">
        <v>35</v>
      </c>
      <c r="Z37" s="22" t="s">
        <v>36</v>
      </c>
      <c r="AA37" s="22">
        <v>5217521.788</v>
      </c>
      <c r="AB37" s="22" t="s">
        <v>35</v>
      </c>
      <c r="AC37" s="22" t="s">
        <v>35</v>
      </c>
      <c r="AD37" s="22" t="s">
        <v>35</v>
      </c>
    </row>
    <row r="38" spans="1:30" s="12" customFormat="1" ht="15" customHeight="1">
      <c r="A38" s="28"/>
      <c r="B38" s="29" t="s">
        <v>66</v>
      </c>
      <c r="C38" s="30">
        <v>697029</v>
      </c>
      <c r="D38" s="30">
        <v>1794354</v>
      </c>
      <c r="E38" s="30">
        <v>1384169</v>
      </c>
      <c r="F38" s="30">
        <v>804126</v>
      </c>
      <c r="G38" s="30">
        <v>435086</v>
      </c>
      <c r="H38" s="30">
        <v>620117</v>
      </c>
      <c r="I38" s="30">
        <v>122891</v>
      </c>
      <c r="J38" s="30">
        <v>437939</v>
      </c>
      <c r="K38" s="30">
        <v>744555</v>
      </c>
      <c r="L38" s="30">
        <v>554199</v>
      </c>
      <c r="M38" s="30">
        <v>332121</v>
      </c>
      <c r="N38" s="30">
        <v>977444</v>
      </c>
      <c r="O38" s="30">
        <v>592246</v>
      </c>
      <c r="P38" s="30">
        <v>447498</v>
      </c>
      <c r="Q38" s="30">
        <v>815483</v>
      </c>
      <c r="R38" s="30">
        <v>1155643</v>
      </c>
      <c r="S38" s="30">
        <v>3050934</v>
      </c>
      <c r="T38" s="30">
        <v>7488202</v>
      </c>
      <c r="U38" s="30">
        <v>1467625</v>
      </c>
      <c r="V38" s="30">
        <v>984648</v>
      </c>
      <c r="W38" s="30">
        <v>593452</v>
      </c>
      <c r="X38" s="30">
        <v>1213561</v>
      </c>
      <c r="Y38" s="30">
        <v>1293296.939</v>
      </c>
      <c r="Z38" s="30">
        <v>677230.657</v>
      </c>
      <c r="AA38" s="30">
        <v>3257214.874</v>
      </c>
      <c r="AB38" s="30">
        <v>889814.981</v>
      </c>
      <c r="AC38" s="30">
        <v>670758</v>
      </c>
      <c r="AD38" s="31">
        <v>2227304</v>
      </c>
    </row>
    <row r="39" spans="1:11" ht="3" customHeight="1">
      <c r="A39" s="32"/>
      <c r="B39" s="32"/>
      <c r="C39" s="32"/>
      <c r="D39" s="32"/>
      <c r="E39" s="32"/>
      <c r="F39" s="32"/>
      <c r="G39" s="32"/>
      <c r="H39" s="32"/>
      <c r="I39" s="32"/>
      <c r="J39" s="32"/>
      <c r="K39" s="32"/>
    </row>
    <row r="40" spans="1:11" s="35" customFormat="1" ht="12" customHeight="1">
      <c r="A40" s="33" t="s">
        <v>67</v>
      </c>
      <c r="B40" s="34"/>
      <c r="C40" s="34"/>
      <c r="D40" s="34"/>
      <c r="E40" s="34"/>
      <c r="F40" s="34"/>
      <c r="G40" s="34"/>
      <c r="H40" s="34"/>
      <c r="I40" s="34"/>
      <c r="J40" s="34"/>
      <c r="K40" s="34"/>
    </row>
    <row r="41" spans="1:30" s="35" customFormat="1" ht="12" customHeight="1">
      <c r="A41" s="36" t="s">
        <v>68</v>
      </c>
      <c r="B41" s="36"/>
      <c r="C41" s="36"/>
      <c r="D41" s="36"/>
      <c r="E41" s="36"/>
      <c r="F41" s="36"/>
      <c r="G41" s="36"/>
      <c r="H41" s="36"/>
      <c r="I41" s="36"/>
      <c r="J41" s="36"/>
      <c r="K41" s="36"/>
      <c r="L41" s="37"/>
      <c r="M41" s="37"/>
      <c r="N41" s="37"/>
      <c r="O41" s="37"/>
      <c r="P41" s="37"/>
      <c r="Q41" s="37"/>
      <c r="R41" s="37"/>
      <c r="S41" s="37"/>
      <c r="T41" s="37"/>
      <c r="U41" s="37"/>
      <c r="V41" s="37"/>
      <c r="W41" s="37"/>
      <c r="X41" s="37"/>
      <c r="Y41" s="37"/>
      <c r="Z41" s="37"/>
      <c r="AA41" s="37"/>
      <c r="AB41" s="37"/>
      <c r="AC41" s="37"/>
      <c r="AD41" s="37"/>
    </row>
    <row r="42" spans="1:22" s="35" customFormat="1" ht="12" customHeight="1">
      <c r="A42" s="36"/>
      <c r="B42" s="36"/>
      <c r="C42" s="36"/>
      <c r="D42" s="36"/>
      <c r="E42" s="36"/>
      <c r="F42" s="36"/>
      <c r="G42" s="36"/>
      <c r="H42" s="36"/>
      <c r="I42" s="37"/>
      <c r="J42" s="37"/>
      <c r="K42" s="37"/>
      <c r="L42" s="37"/>
      <c r="M42" s="37"/>
      <c r="N42" s="37"/>
      <c r="O42" s="37"/>
      <c r="P42" s="37"/>
      <c r="Q42" s="37"/>
      <c r="R42" s="37"/>
      <c r="S42" s="37"/>
      <c r="T42" s="37"/>
      <c r="U42" s="37"/>
      <c r="V42" s="37"/>
    </row>
    <row r="43" spans="1:30" s="35" customFormat="1" ht="12" customHeight="1">
      <c r="A43" s="38"/>
      <c r="R43" s="39"/>
      <c r="T43" s="40"/>
      <c r="U43" s="40"/>
      <c r="W43" s="41"/>
      <c r="X43" s="40"/>
      <c r="Y43" s="40"/>
      <c r="Z43" s="40"/>
      <c r="AA43" s="40"/>
      <c r="AB43" s="40"/>
      <c r="AC43" s="40"/>
      <c r="AD43" s="40"/>
    </row>
    <row r="44" spans="1:30" s="35" customFormat="1" ht="12" customHeight="1">
      <c r="A44" s="38"/>
      <c r="R44" s="39"/>
      <c r="T44" s="40"/>
      <c r="U44" s="40"/>
      <c r="W44" s="41"/>
      <c r="X44" s="40"/>
      <c r="Y44" s="40"/>
      <c r="Z44" s="40"/>
      <c r="AA44" s="40"/>
      <c r="AB44" s="40"/>
      <c r="AC44" s="40"/>
      <c r="AD44" s="40"/>
    </row>
    <row r="45" spans="1:30" s="35" customFormat="1" ht="12" customHeight="1">
      <c r="A45" s="38"/>
      <c r="R45" s="39"/>
      <c r="T45" s="40"/>
      <c r="U45" s="40"/>
      <c r="W45" s="41"/>
      <c r="X45" s="40"/>
      <c r="Y45" s="40"/>
      <c r="Z45" s="40"/>
      <c r="AA45" s="40"/>
      <c r="AB45" s="40"/>
      <c r="AC45" s="40"/>
      <c r="AD45" s="40"/>
    </row>
    <row r="46" spans="1:30" ht="11.25" customHeight="1">
      <c r="A46" s="42"/>
      <c r="B46" s="42"/>
      <c r="C46" s="42"/>
      <c r="D46" s="42"/>
      <c r="E46" s="42"/>
      <c r="F46" s="42"/>
      <c r="G46" s="42"/>
      <c r="H46" s="42"/>
      <c r="I46" s="42"/>
      <c r="J46" s="42"/>
      <c r="K46" s="42"/>
      <c r="L46" s="43"/>
      <c r="M46" s="43"/>
      <c r="N46" s="43"/>
      <c r="O46" s="43"/>
      <c r="P46" s="43"/>
      <c r="Q46" s="43"/>
      <c r="R46" s="43"/>
      <c r="S46" s="43"/>
      <c r="T46" s="43"/>
      <c r="U46" s="43"/>
      <c r="V46" s="43"/>
      <c r="W46" s="43"/>
      <c r="X46" s="43"/>
      <c r="Y46" s="43"/>
      <c r="Z46" s="43"/>
      <c r="AA46" s="43"/>
      <c r="AB46" s="43"/>
      <c r="AC46" s="43"/>
      <c r="AD46" s="43"/>
    </row>
    <row r="47" spans="1:30" ht="11.25" customHeight="1">
      <c r="A47" s="42"/>
      <c r="B47" s="42"/>
      <c r="C47" s="42"/>
      <c r="D47" s="42"/>
      <c r="E47" s="42"/>
      <c r="F47" s="42"/>
      <c r="G47" s="42"/>
      <c r="H47" s="42"/>
      <c r="I47" s="42"/>
      <c r="J47" s="42"/>
      <c r="K47" s="42"/>
      <c r="L47" s="43"/>
      <c r="M47" s="43"/>
      <c r="N47" s="43"/>
      <c r="O47" s="43"/>
      <c r="P47" s="43"/>
      <c r="Q47" s="43"/>
      <c r="R47" s="43"/>
      <c r="S47" s="43"/>
      <c r="T47" s="43"/>
      <c r="U47" s="43"/>
      <c r="V47" s="43"/>
      <c r="W47" s="43"/>
      <c r="X47" s="43"/>
      <c r="Y47" s="43"/>
      <c r="Z47" s="43"/>
      <c r="AA47" s="43"/>
      <c r="AB47" s="43"/>
      <c r="AC47" s="43"/>
      <c r="AD47" s="43"/>
    </row>
    <row r="48" spans="1:30" ht="11.25" customHeight="1">
      <c r="A48" s="42"/>
      <c r="B48" s="42"/>
      <c r="C48" s="42"/>
      <c r="D48" s="42"/>
      <c r="E48" s="42"/>
      <c r="F48" s="42"/>
      <c r="G48" s="42"/>
      <c r="H48" s="42"/>
      <c r="I48" s="42"/>
      <c r="J48" s="42"/>
      <c r="K48" s="42"/>
      <c r="L48" s="43"/>
      <c r="M48" s="43"/>
      <c r="N48" s="43"/>
      <c r="O48" s="43"/>
      <c r="P48" s="43"/>
      <c r="Q48" s="43"/>
      <c r="R48" s="43"/>
      <c r="S48" s="43"/>
      <c r="T48" s="43"/>
      <c r="U48" s="43"/>
      <c r="V48" s="43"/>
      <c r="W48" s="43"/>
      <c r="X48" s="43"/>
      <c r="Y48" s="43"/>
      <c r="Z48" s="43"/>
      <c r="AA48" s="43"/>
      <c r="AB48" s="43"/>
      <c r="AC48" s="43"/>
      <c r="AD48" s="43"/>
    </row>
    <row r="49" spans="1:30" ht="11.25" customHeight="1">
      <c r="A49" s="42"/>
      <c r="B49" s="42"/>
      <c r="C49" s="42"/>
      <c r="D49" s="42"/>
      <c r="E49" s="42"/>
      <c r="F49" s="42"/>
      <c r="G49" s="42"/>
      <c r="H49" s="42"/>
      <c r="I49" s="42"/>
      <c r="J49" s="42"/>
      <c r="K49" s="42"/>
      <c r="L49" s="43"/>
      <c r="M49" s="43"/>
      <c r="N49" s="43"/>
      <c r="O49" s="43"/>
      <c r="P49" s="43"/>
      <c r="Q49" s="43"/>
      <c r="R49" s="43"/>
      <c r="S49" s="43"/>
      <c r="T49" s="43"/>
      <c r="U49" s="43"/>
      <c r="V49" s="43"/>
      <c r="W49" s="43"/>
      <c r="X49" s="43"/>
      <c r="Y49" s="43"/>
      <c r="Z49" s="43"/>
      <c r="AA49" s="43"/>
      <c r="AB49" s="43"/>
      <c r="AC49" s="43"/>
      <c r="AD49" s="43"/>
    </row>
    <row r="50" spans="1:30" ht="11.25" customHeight="1">
      <c r="A50" s="42"/>
      <c r="B50" s="42"/>
      <c r="C50" s="42"/>
      <c r="D50" s="42"/>
      <c r="E50" s="42"/>
      <c r="F50" s="42"/>
      <c r="G50" s="42"/>
      <c r="H50" s="42"/>
      <c r="I50" s="42"/>
      <c r="J50" s="42"/>
      <c r="K50" s="42"/>
      <c r="L50" s="43"/>
      <c r="M50" s="43"/>
      <c r="N50" s="43"/>
      <c r="O50" s="43"/>
      <c r="P50" s="43"/>
      <c r="Q50" s="43"/>
      <c r="R50" s="43"/>
      <c r="S50" s="43"/>
      <c r="T50" s="43"/>
      <c r="U50" s="43"/>
      <c r="V50" s="43"/>
      <c r="W50" s="43"/>
      <c r="X50" s="43"/>
      <c r="Y50" s="43"/>
      <c r="Z50" s="43"/>
      <c r="AA50" s="43"/>
      <c r="AB50" s="43"/>
      <c r="AC50" s="43"/>
      <c r="AD50" s="43"/>
    </row>
    <row r="51" spans="1:30" ht="11.25" customHeight="1">
      <c r="A51" s="42"/>
      <c r="B51" s="42"/>
      <c r="C51" s="42"/>
      <c r="D51" s="42"/>
      <c r="E51" s="42"/>
      <c r="F51" s="42"/>
      <c r="G51" s="42"/>
      <c r="H51" s="42"/>
      <c r="I51" s="42"/>
      <c r="J51" s="42"/>
      <c r="K51" s="42"/>
      <c r="L51" s="43"/>
      <c r="M51" s="43"/>
      <c r="N51" s="43"/>
      <c r="O51" s="43"/>
      <c r="P51" s="43"/>
      <c r="Q51" s="43"/>
      <c r="R51" s="43"/>
      <c r="S51" s="43"/>
      <c r="T51" s="43"/>
      <c r="U51" s="43"/>
      <c r="V51" s="43"/>
      <c r="W51" s="43"/>
      <c r="X51" s="43"/>
      <c r="Y51" s="43"/>
      <c r="Z51" s="43"/>
      <c r="AA51" s="43"/>
      <c r="AB51" s="43"/>
      <c r="AC51" s="43"/>
      <c r="AD51" s="43"/>
    </row>
    <row r="52" spans="1:30" ht="11.25" customHeight="1">
      <c r="A52" s="42"/>
      <c r="B52" s="42"/>
      <c r="C52" s="42"/>
      <c r="D52" s="42"/>
      <c r="E52" s="42"/>
      <c r="F52" s="42"/>
      <c r="G52" s="42"/>
      <c r="H52" s="42"/>
      <c r="I52" s="42"/>
      <c r="J52" s="42"/>
      <c r="K52" s="42"/>
      <c r="L52" s="43"/>
      <c r="M52" s="43"/>
      <c r="N52" s="43"/>
      <c r="O52" s="43"/>
      <c r="P52" s="43"/>
      <c r="Q52" s="43"/>
      <c r="R52" s="43"/>
      <c r="S52" s="43"/>
      <c r="T52" s="43"/>
      <c r="U52" s="43"/>
      <c r="V52" s="43"/>
      <c r="W52" s="43"/>
      <c r="X52" s="43"/>
      <c r="Y52" s="43"/>
      <c r="Z52" s="43"/>
      <c r="AA52" s="43"/>
      <c r="AB52" s="43"/>
      <c r="AC52" s="43"/>
      <c r="AD52" s="43"/>
    </row>
    <row r="53" spans="1:30" ht="11.25" customHeight="1">
      <c r="A53" s="42"/>
      <c r="B53" s="42"/>
      <c r="C53" s="42"/>
      <c r="D53" s="42"/>
      <c r="E53" s="42"/>
      <c r="F53" s="42"/>
      <c r="G53" s="42"/>
      <c r="H53" s="42"/>
      <c r="I53" s="42"/>
      <c r="J53" s="42"/>
      <c r="K53" s="42"/>
      <c r="L53" s="43"/>
      <c r="M53" s="43"/>
      <c r="N53" s="43"/>
      <c r="O53" s="43"/>
      <c r="P53" s="43"/>
      <c r="Q53" s="43"/>
      <c r="R53" s="43"/>
      <c r="S53" s="43"/>
      <c r="T53" s="43"/>
      <c r="U53" s="43"/>
      <c r="V53" s="43"/>
      <c r="W53" s="43"/>
      <c r="X53" s="43"/>
      <c r="Y53" s="43"/>
      <c r="Z53" s="43"/>
      <c r="AA53" s="43"/>
      <c r="AB53" s="43"/>
      <c r="AC53" s="43"/>
      <c r="AD53" s="43"/>
    </row>
    <row r="54" spans="1:30" ht="11.25" customHeight="1">
      <c r="A54" s="42"/>
      <c r="B54" s="42"/>
      <c r="C54" s="42"/>
      <c r="D54" s="42"/>
      <c r="E54" s="42"/>
      <c r="F54" s="42"/>
      <c r="G54" s="42"/>
      <c r="H54" s="42"/>
      <c r="I54" s="42"/>
      <c r="J54" s="42"/>
      <c r="K54" s="42"/>
      <c r="L54" s="43"/>
      <c r="M54" s="43"/>
      <c r="N54" s="43"/>
      <c r="O54" s="43"/>
      <c r="P54" s="43"/>
      <c r="Q54" s="43"/>
      <c r="R54" s="43"/>
      <c r="S54" s="43"/>
      <c r="T54" s="43"/>
      <c r="U54" s="43"/>
      <c r="V54" s="43"/>
      <c r="W54" s="43"/>
      <c r="X54" s="43"/>
      <c r="Y54" s="43"/>
      <c r="Z54" s="43"/>
      <c r="AA54" s="43"/>
      <c r="AB54" s="43"/>
      <c r="AC54" s="43"/>
      <c r="AD54" s="43"/>
    </row>
    <row r="55" spans="1:30" ht="11.25" customHeight="1">
      <c r="A55" s="42"/>
      <c r="B55" s="42"/>
      <c r="C55" s="42"/>
      <c r="D55" s="42"/>
      <c r="E55" s="42"/>
      <c r="F55" s="42"/>
      <c r="G55" s="42"/>
      <c r="H55" s="42"/>
      <c r="I55" s="42"/>
      <c r="J55" s="42"/>
      <c r="K55" s="42"/>
      <c r="L55" s="43"/>
      <c r="M55" s="43"/>
      <c r="N55" s="43"/>
      <c r="O55" s="43"/>
      <c r="P55" s="43"/>
      <c r="Q55" s="43"/>
      <c r="R55" s="43"/>
      <c r="S55" s="43"/>
      <c r="T55" s="43"/>
      <c r="U55" s="43"/>
      <c r="V55" s="43"/>
      <c r="W55" s="43"/>
      <c r="X55" s="43"/>
      <c r="Y55" s="43"/>
      <c r="Z55" s="43"/>
      <c r="AA55" s="43"/>
      <c r="AB55" s="43"/>
      <c r="AC55" s="43"/>
      <c r="AD55" s="43"/>
    </row>
    <row r="56" spans="1:30" ht="11.25" customHeight="1">
      <c r="A56" s="42"/>
      <c r="B56" s="42"/>
      <c r="C56" s="42"/>
      <c r="D56" s="42"/>
      <c r="E56" s="42"/>
      <c r="F56" s="42"/>
      <c r="G56" s="42"/>
      <c r="H56" s="42"/>
      <c r="I56" s="42"/>
      <c r="J56" s="42"/>
      <c r="K56" s="42"/>
      <c r="L56" s="43"/>
      <c r="M56" s="43"/>
      <c r="N56" s="43"/>
      <c r="O56" s="43"/>
      <c r="P56" s="43"/>
      <c r="Q56" s="43"/>
      <c r="R56" s="43"/>
      <c r="S56" s="43"/>
      <c r="T56" s="43"/>
      <c r="U56" s="43"/>
      <c r="V56" s="43"/>
      <c r="W56" s="43"/>
      <c r="X56" s="43"/>
      <c r="Y56" s="43"/>
      <c r="Z56" s="43"/>
      <c r="AA56" s="43"/>
      <c r="AB56" s="43"/>
      <c r="AC56" s="43"/>
      <c r="AD56" s="43"/>
    </row>
    <row r="57" spans="1:30" ht="11.25" customHeight="1">
      <c r="A57" s="42"/>
      <c r="B57" s="42"/>
      <c r="C57" s="42"/>
      <c r="D57" s="42"/>
      <c r="E57" s="42"/>
      <c r="F57" s="42"/>
      <c r="G57" s="42"/>
      <c r="H57" s="42"/>
      <c r="I57" s="42"/>
      <c r="J57" s="42"/>
      <c r="K57" s="42"/>
      <c r="L57" s="43"/>
      <c r="M57" s="43"/>
      <c r="N57" s="43"/>
      <c r="O57" s="43"/>
      <c r="P57" s="43"/>
      <c r="Q57" s="43"/>
      <c r="R57" s="43"/>
      <c r="S57" s="43"/>
      <c r="T57" s="43"/>
      <c r="U57" s="43"/>
      <c r="V57" s="43"/>
      <c r="W57" s="43"/>
      <c r="X57" s="43"/>
      <c r="Y57" s="43"/>
      <c r="Z57" s="43"/>
      <c r="AA57" s="43"/>
      <c r="AB57" s="43"/>
      <c r="AC57" s="43"/>
      <c r="AD57" s="43"/>
    </row>
    <row r="58" ht="10.5" customHeight="1"/>
  </sheetData>
  <sheetProtection/>
  <mergeCells count="3">
    <mergeCell ref="A5:B5"/>
    <mergeCell ref="A6:B6"/>
    <mergeCell ref="A23:B23"/>
  </mergeCells>
  <conditionalFormatting sqref="W7:AD8 W29:AD35 W38:AD38 W10:AD14 W6:AC6 W16:AD16 W15:AC15 W18:AD27 W17:AC17">
    <cfRule type="containsErrors" priority="1" dxfId="1" stopIfTrue="1">
      <formula>ISERROR(W6)</formula>
    </cfRule>
  </conditionalFormatting>
  <printOptions/>
  <pageMargins left="0.7874015748031497" right="0.7874015748031497"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2019-05-14T07:46:34Z</dcterms:created>
  <dcterms:modified xsi:type="dcterms:W3CDTF">2019-05-14T07:46:41Z</dcterms:modified>
  <cp:category/>
  <cp:version/>
  <cp:contentType/>
  <cp:contentStatus/>
</cp:coreProperties>
</file>