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60" windowWidth="23130" windowHeight="6450" tabRatio="800"/>
  </bookViews>
  <sheets>
    <sheet name="(競争入札)H31年度第１・四半期" sheetId="24" r:id="rId1"/>
    <sheet name="(随意契約)H31年度・第１・四半期" sheetId="14" r:id="rId2"/>
    <sheet name="(競争入札)H31年度第２・四半期" sheetId="34" r:id="rId3"/>
    <sheet name="(競争入札)H31年度第３・四半期" sheetId="35" r:id="rId4"/>
    <sheet name="(随意契約)H31年度第４・四半期" sheetId="36" r:id="rId5"/>
  </sheets>
  <definedNames>
    <definedName name="_xlnm.Print_Area" localSheetId="0">'(競争入札)H31年度第１・四半期'!$A$1:$L$6</definedName>
    <definedName name="_xlnm.Print_Area" localSheetId="2">'(競争入札)H31年度第２・四半期'!$A$1:$L$5</definedName>
    <definedName name="_xlnm.Print_Area" localSheetId="3">'(競争入札)H31年度第３・四半期'!$A$1:$L$5</definedName>
    <definedName name="_xlnm.Print_Area" localSheetId="1">'(随意契約)H31年度・第１・四半期'!$A$1:$M$8</definedName>
    <definedName name="_xlnm.Print_Area" localSheetId="4">'(随意契約)H31年度第４・四半期'!$A$1:$M$6</definedName>
  </definedNames>
  <calcPr calcId="162913"/>
</workbook>
</file>

<file path=xl/calcChain.xml><?xml version="1.0" encoding="utf-8"?>
<calcChain xmlns="http://schemas.openxmlformats.org/spreadsheetml/2006/main">
  <c r="J6" i="36" l="1"/>
  <c r="J5" i="36"/>
</calcChain>
</file>

<file path=xl/sharedStrings.xml><?xml version="1.0" encoding="utf-8"?>
<sst xmlns="http://schemas.openxmlformats.org/spreadsheetml/2006/main" count="153" uniqueCount="65">
  <si>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</si>
  <si>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</si>
  <si>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</si>
  <si>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</si>
  <si>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落札率(%)</t>
    <rPh sb="0" eb="2">
      <t>ラクサツ</t>
    </rPh>
    <rPh sb="2" eb="3">
      <t>リツ</t>
    </rPh>
    <phoneticPr fontId="2"/>
  </si>
  <si>
    <t>再就職の役員の数（人）</t>
    <rPh sb="0" eb="3">
      <t>サイシュウショク</t>
    </rPh>
    <rPh sb="4" eb="6">
      <t>ヤクイン</t>
    </rPh>
    <rPh sb="7" eb="8">
      <t>カズ</t>
    </rPh>
    <rPh sb="9" eb="10">
      <t>ニン</t>
    </rPh>
    <phoneticPr fontId="2"/>
  </si>
  <si>
    <t>備　考</t>
    <rPh sb="0" eb="1">
      <t>ソナエ</t>
    </rPh>
    <rPh sb="2" eb="3">
      <t>コウ</t>
    </rPh>
    <phoneticPr fontId="2"/>
  </si>
  <si>
    <t>〔競争入札によるもの〕</t>
    <rPh sb="1" eb="3">
      <t>キョウソウ</t>
    </rPh>
    <rPh sb="3" eb="5">
      <t>ニュウサツ</t>
    </rPh>
    <phoneticPr fontId="2"/>
  </si>
  <si>
    <t>一般競争入札・指名競争等の別（総合評価の実施）</t>
    <rPh sb="0" eb="2">
      <t>イッパン</t>
    </rPh>
    <rPh sb="2" eb="4">
      <t>キョウソウ</t>
    </rPh>
    <rPh sb="4" eb="6">
      <t>ニュウサツ</t>
    </rPh>
    <rPh sb="7" eb="9">
      <t>シメイ</t>
    </rPh>
    <rPh sb="9" eb="11">
      <t>キョウソウ</t>
    </rPh>
    <rPh sb="11" eb="12">
      <t>トウ</t>
    </rPh>
    <rPh sb="13" eb="14">
      <t>ベツ</t>
    </rPh>
    <rPh sb="15" eb="17">
      <t>ソウゴウ</t>
    </rPh>
    <rPh sb="17" eb="19">
      <t>ヒョウカ</t>
    </rPh>
    <rPh sb="20" eb="22">
      <t>ジッシ</t>
    </rPh>
    <phoneticPr fontId="2"/>
  </si>
  <si>
    <t>〔随意契約によるもの〕</t>
    <rPh sb="1" eb="3">
      <t>ズイイ</t>
    </rPh>
    <rPh sb="3" eb="5">
      <t>ケイヤク</t>
    </rPh>
    <phoneticPr fontId="2"/>
  </si>
  <si>
    <t>公共調達審査会審議対象一覧及び審議結果　（物品・役務等）</t>
    <rPh sb="0" eb="2">
      <t>コウキョウ</t>
    </rPh>
    <rPh sb="2" eb="4">
      <t>チョウタツ</t>
    </rPh>
    <rPh sb="4" eb="7">
      <t>シンサカイ</t>
    </rPh>
    <rPh sb="7" eb="9">
      <t>シンギ</t>
    </rPh>
    <rPh sb="9" eb="11">
      <t>タイショウ</t>
    </rPh>
    <rPh sb="11" eb="13">
      <t>イチラン</t>
    </rPh>
    <rPh sb="13" eb="14">
      <t>オヨ</t>
    </rPh>
    <rPh sb="15" eb="17">
      <t>シンギ</t>
    </rPh>
    <rPh sb="17" eb="19">
      <t>ケッカ</t>
    </rPh>
    <rPh sb="21" eb="23">
      <t>ブッピン</t>
    </rPh>
    <rPh sb="24" eb="27">
      <t>エキムトウ</t>
    </rPh>
    <phoneticPr fontId="2"/>
  </si>
  <si>
    <t>物品・役務等の名称及び数量</t>
    <rPh sb="0" eb="2">
      <t>ブッピン</t>
    </rPh>
    <rPh sb="3" eb="5">
      <t>エキム</t>
    </rPh>
    <rPh sb="5" eb="6">
      <t>トウ</t>
    </rPh>
    <rPh sb="7" eb="9">
      <t>メイショウ</t>
    </rPh>
    <rPh sb="9" eb="10">
      <t>オヨ</t>
    </rPh>
    <rPh sb="11" eb="13">
      <t>スウリョウ</t>
    </rPh>
    <phoneticPr fontId="2"/>
  </si>
  <si>
    <t>公共調達審査会審議結果状況（所見）</t>
    <rPh sb="0" eb="2">
      <t>コウキョウ</t>
    </rPh>
    <rPh sb="2" eb="4">
      <t>チョウタツ</t>
    </rPh>
    <rPh sb="4" eb="7">
      <t>シンサカイ</t>
    </rPh>
    <rPh sb="7" eb="9">
      <t>シンギ</t>
    </rPh>
    <rPh sb="9" eb="11">
      <t>ケッカ</t>
    </rPh>
    <rPh sb="11" eb="13">
      <t>ジョウキョウ</t>
    </rPh>
    <rPh sb="14" eb="16">
      <t>ショケン</t>
    </rPh>
    <phoneticPr fontId="3"/>
  </si>
  <si>
    <t>審査対象期間</t>
    <rPh sb="0" eb="2">
      <t>シンサ</t>
    </rPh>
    <rPh sb="2" eb="4">
      <t>タイショウ</t>
    </rPh>
    <rPh sb="4" eb="6">
      <t>キカン</t>
    </rPh>
    <phoneticPr fontId="2"/>
  </si>
  <si>
    <t>部局名</t>
    <rPh sb="0" eb="3">
      <t>ブキョクメイ</t>
    </rPh>
    <phoneticPr fontId="2"/>
  </si>
  <si>
    <t>予定価格（円）
税込</t>
    <rPh sb="0" eb="2">
      <t>ヨテイ</t>
    </rPh>
    <rPh sb="2" eb="4">
      <t>カカク</t>
    </rPh>
    <rPh sb="5" eb="6">
      <t>エン</t>
    </rPh>
    <rPh sb="8" eb="10">
      <t>ゼイコ</t>
    </rPh>
    <phoneticPr fontId="2"/>
  </si>
  <si>
    <t>契約金額（円）
税込</t>
    <rPh sb="0" eb="2">
      <t>ケイヤク</t>
    </rPh>
    <rPh sb="2" eb="4">
      <t>キンガク</t>
    </rPh>
    <rPh sb="5" eb="6">
      <t>エン</t>
    </rPh>
    <rPh sb="8" eb="10">
      <t>ゼイコ</t>
    </rPh>
    <phoneticPr fontId="2"/>
  </si>
  <si>
    <t>予定価格（円）
税込</t>
    <rPh sb="0" eb="2">
      <t>ヨテイ</t>
    </rPh>
    <rPh sb="2" eb="4">
      <t>カカク</t>
    </rPh>
    <rPh sb="5" eb="6">
      <t>エン</t>
    </rPh>
    <phoneticPr fontId="2"/>
  </si>
  <si>
    <t>契約金額（円）
税込</t>
    <rPh sb="0" eb="2">
      <t>ケイヤク</t>
    </rPh>
    <rPh sb="2" eb="4">
      <t>キンガク</t>
    </rPh>
    <rPh sb="5" eb="6">
      <t>エン</t>
    </rPh>
    <phoneticPr fontId="2"/>
  </si>
  <si>
    <t>1者</t>
    <rPh sb="1" eb="2">
      <t>シャ</t>
    </rPh>
    <phoneticPr fontId="2"/>
  </si>
  <si>
    <t>支出負担行為担当官
国立社会保障・人口問題研究所総務課長　結城　勝彦
東京都千代田区内幸町２－２－３　日比谷国際ビル６階</t>
    <rPh sb="29" eb="31">
      <t>ユウキ</t>
    </rPh>
    <rPh sb="32" eb="34">
      <t>カツヒコ</t>
    </rPh>
    <phoneticPr fontId="2"/>
  </si>
  <si>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</si>
  <si>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t>
    <phoneticPr fontId="2"/>
  </si>
  <si>
    <t>日比谷国際ビルヂングの清掃業務</t>
  </si>
  <si>
    <t>日比谷国際ビルヂングの賃貸借</t>
    <rPh sb="0" eb="3">
      <t>ヒビヤ</t>
    </rPh>
    <rPh sb="3" eb="5">
      <t>コクサイ</t>
    </rPh>
    <rPh sb="11" eb="14">
      <t>チンタイシャク</t>
    </rPh>
    <phoneticPr fontId="3"/>
  </si>
  <si>
    <t>三菱地所プロパティマネジメント株式会社
東京都千代田区丸の内２－５－１</t>
    <phoneticPr fontId="3"/>
  </si>
  <si>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rPh sb="15" eb="17">
      <t>ジッシ</t>
    </rPh>
    <rPh sb="17" eb="19">
      <t>ギョウシャ</t>
    </rPh>
    <rPh sb="81" eb="83">
      <t>キョウソウ</t>
    </rPh>
    <rPh sb="84" eb="86">
      <t>ソンザイ</t>
    </rPh>
    <rPh sb="102" eb="104">
      <t>ガイトウ</t>
    </rPh>
    <phoneticPr fontId="3"/>
  </si>
  <si>
    <t>会計法第29条の3第5項
予算決算及び会計令第99条第２号（少額随契）</t>
    <phoneticPr fontId="2"/>
  </si>
  <si>
    <t>大和綜合印刷株式会社
東京都千代田区飯田橋１－１２－１１</t>
    <rPh sb="0" eb="2">
      <t>ダイワ</t>
    </rPh>
    <rPh sb="2" eb="4">
      <t>ソウゴウ</t>
    </rPh>
    <rPh sb="4" eb="6">
      <t>インサツ</t>
    </rPh>
    <rPh sb="6" eb="10">
      <t>カブシキガイシャ</t>
    </rPh>
    <rPh sb="11" eb="14">
      <t>トウキョウト</t>
    </rPh>
    <rPh sb="14" eb="18">
      <t>チヨダク</t>
    </rPh>
    <rPh sb="18" eb="21">
      <t>イイダバシ</t>
    </rPh>
    <phoneticPr fontId="2"/>
  </si>
  <si>
    <t>日本印刷株式会社
東京都豊島区東池袋４－４１－２４</t>
    <rPh sb="0" eb="2">
      <t>ニホン</t>
    </rPh>
    <rPh sb="2" eb="4">
      <t>インサツ</t>
    </rPh>
    <rPh sb="4" eb="8">
      <t>カブシキガイシャ</t>
    </rPh>
    <rPh sb="9" eb="12">
      <t>トウキョウト</t>
    </rPh>
    <rPh sb="12" eb="15">
      <t>トシマク</t>
    </rPh>
    <rPh sb="15" eb="18">
      <t>ヒガシイケブクロ</t>
    </rPh>
    <phoneticPr fontId="2"/>
  </si>
  <si>
    <t>モノクロ複合機及びカラー複合機 一式における保守契約</t>
    <phoneticPr fontId="2"/>
  </si>
  <si>
    <t>富士ゼロックス株式会社
東京都港区六本木
３－１－１</t>
    <rPh sb="0" eb="2">
      <t>フジ</t>
    </rPh>
    <rPh sb="7" eb="11">
      <t>カブシキガイシャ</t>
    </rPh>
    <rPh sb="12" eb="15">
      <t>トウキョウト</t>
    </rPh>
    <rPh sb="15" eb="17">
      <t>ミナトク</t>
    </rPh>
    <rPh sb="17" eb="20">
      <t>ロッポンギ</t>
    </rPh>
    <phoneticPr fontId="2"/>
  </si>
  <si>
    <t>一般競争入札</t>
    <rPh sb="0" eb="2">
      <t>イッパン</t>
    </rPh>
    <rPh sb="2" eb="4">
      <t>キョウソウ</t>
    </rPh>
    <rPh sb="4" eb="6">
      <t>ニュウサツ</t>
    </rPh>
    <phoneticPr fontId="2"/>
  </si>
  <si>
    <t>外国雑誌購入</t>
    <phoneticPr fontId="2"/>
  </si>
  <si>
    <t>株式会社紀伊國屋書店
東京都目黒区下目黒
３－７－１０</t>
    <rPh sb="0" eb="4">
      <t>カブシキガイシャ</t>
    </rPh>
    <rPh sb="4" eb="8">
      <t>キノクニヤ</t>
    </rPh>
    <rPh sb="8" eb="10">
      <t>ショテン</t>
    </rPh>
    <rPh sb="11" eb="14">
      <t>トウキョウト</t>
    </rPh>
    <rPh sb="14" eb="17">
      <t>メグロク</t>
    </rPh>
    <rPh sb="17" eb="20">
      <t>シモメグロ</t>
    </rPh>
    <phoneticPr fontId="2"/>
  </si>
  <si>
    <t>２者</t>
    <rPh sb="1" eb="2">
      <t>シャ</t>
    </rPh>
    <phoneticPr fontId="2"/>
  </si>
  <si>
    <t>第8回世帯動態調査調査票等印刷請負業務</t>
    <rPh sb="0" eb="1">
      <t>ダイ</t>
    </rPh>
    <rPh sb="2" eb="3">
      <t>カイ</t>
    </rPh>
    <rPh sb="3" eb="5">
      <t>セタイ</t>
    </rPh>
    <rPh sb="5" eb="7">
      <t>ドウタイ</t>
    </rPh>
    <rPh sb="7" eb="9">
      <t>チョウサ</t>
    </rPh>
    <rPh sb="9" eb="12">
      <t>チョウサヒョウ</t>
    </rPh>
    <rPh sb="12" eb="13">
      <t>トウ</t>
    </rPh>
    <rPh sb="13" eb="15">
      <t>インサツ</t>
    </rPh>
    <rPh sb="15" eb="17">
      <t>ウケオイ</t>
    </rPh>
    <rPh sb="17" eb="19">
      <t>ギョウム</t>
    </rPh>
    <phoneticPr fontId="2"/>
  </si>
  <si>
    <t>三菱地所株式会社
東京都千代田区大手町
１－１－１
三菱地所プロパティマネジメント株式会社
東京都千代田区丸の内
２－５－１</t>
    <phoneticPr fontId="2"/>
  </si>
  <si>
    <t>『社会保障研究』印刷請負業務</t>
    <rPh sb="1" eb="3">
      <t>シャカイ</t>
    </rPh>
    <rPh sb="3" eb="5">
      <t>ホショウ</t>
    </rPh>
    <rPh sb="5" eb="7">
      <t>ケンキュウ</t>
    </rPh>
    <rPh sb="8" eb="10">
      <t>インサツ</t>
    </rPh>
    <rPh sb="10" eb="12">
      <t>ウケオイ</t>
    </rPh>
    <rPh sb="12" eb="14">
      <t>ギョウム</t>
    </rPh>
    <phoneticPr fontId="2"/>
  </si>
  <si>
    <t>法人番号</t>
    <rPh sb="0" eb="2">
      <t>ホウジン</t>
    </rPh>
    <rPh sb="2" eb="4">
      <t>バンゴウ</t>
    </rPh>
    <phoneticPr fontId="2"/>
  </si>
  <si>
    <t>所見無し</t>
    <rPh sb="0" eb="2">
      <t>ショケン</t>
    </rPh>
    <rPh sb="2" eb="3">
      <t>ナ</t>
    </rPh>
    <phoneticPr fontId="2"/>
  </si>
  <si>
    <t>所見なし</t>
    <rPh sb="0" eb="2">
      <t>ショケン</t>
    </rPh>
    <phoneticPr fontId="2"/>
  </si>
  <si>
    <t xml:space="preserve">2010001008774
1010001116669 </t>
    <phoneticPr fontId="2"/>
  </si>
  <si>
    <t>国立社会保障・人口問題研究所</t>
  </si>
  <si>
    <t>平成３１年４月１日～令和元年６月３０日契約締結分</t>
  </si>
  <si>
    <t>令和元年７月１日～令和元年９月３０日契約締結分</t>
  </si>
  <si>
    <t>アジアにおける国際労働力移動に関するコンサルティング業務</t>
    <phoneticPr fontId="2"/>
  </si>
  <si>
    <t>令和元年8月2日</t>
    <rPh sb="0" eb="2">
      <t>レイワ</t>
    </rPh>
    <rPh sb="2" eb="4">
      <t>ガンネン</t>
    </rPh>
    <rPh sb="5" eb="6">
      <t>ガツ</t>
    </rPh>
    <rPh sb="7" eb="8">
      <t>ニチ</t>
    </rPh>
    <phoneticPr fontId="2"/>
  </si>
  <si>
    <t>三菱ＵＦＪリサーチ＆コンサルティング株式会社
東京都港区虎ノ門５－１１－２</t>
    <phoneticPr fontId="2"/>
  </si>
  <si>
    <t>一般競争入札
（総合評価）</t>
    <rPh sb="0" eb="2">
      <t>イッパン</t>
    </rPh>
    <rPh sb="2" eb="4">
      <t>キョウソウ</t>
    </rPh>
    <rPh sb="4" eb="6">
      <t>ニュウサツ</t>
    </rPh>
    <rPh sb="8" eb="10">
      <t>ソウゴウ</t>
    </rPh>
    <rPh sb="10" eb="12">
      <t>ヒョウカ</t>
    </rPh>
    <phoneticPr fontId="2"/>
  </si>
  <si>
    <t>令和元年１０月１日～令和元年１２月３１日契約締結分</t>
  </si>
  <si>
    <t>第８回世帯動態調査データ入力及び調査票情報の電子化業務一式</t>
    <phoneticPr fontId="2"/>
  </si>
  <si>
    <t>令和元年１２月１９日</t>
    <rPh sb="0" eb="2">
      <t>レイワ</t>
    </rPh>
    <rPh sb="2" eb="4">
      <t>ガンネン</t>
    </rPh>
    <rPh sb="6" eb="7">
      <t>ガツ</t>
    </rPh>
    <rPh sb="9" eb="10">
      <t>ニチ</t>
    </rPh>
    <phoneticPr fontId="2"/>
  </si>
  <si>
    <t>株式会社サンウェル
東京都渋谷区初台１－４７－３</t>
    <phoneticPr fontId="2"/>
  </si>
  <si>
    <t>法人番号</t>
    <rPh sb="0" eb="2">
      <t>ホウジン</t>
    </rPh>
    <rPh sb="2" eb="4">
      <t>バンゴウ</t>
    </rPh>
    <phoneticPr fontId="2"/>
  </si>
  <si>
    <t>1者
単価契約</t>
    <rPh sb="1" eb="2">
      <t>シャ</t>
    </rPh>
    <rPh sb="3" eb="5">
      <t>タンカ</t>
    </rPh>
    <rPh sb="5" eb="7">
      <t>ケイヤク</t>
    </rPh>
    <phoneticPr fontId="2"/>
  </si>
  <si>
    <t>データ購入契約</t>
    <phoneticPr fontId="2"/>
  </si>
  <si>
    <t>Gallup社
アメリカ合衆国　ワシントン州　NWストリート　901 F</t>
    <phoneticPr fontId="2"/>
  </si>
  <si>
    <t>会計法第２９条の３第４項及び予算決算及び会計令第１０２条の４第３号（競争の不存在）</t>
    <rPh sb="34" eb="36">
      <t>キョウソウ</t>
    </rPh>
    <rPh sb="37" eb="40">
      <t>フソンザイ</t>
    </rPh>
    <phoneticPr fontId="2"/>
  </si>
  <si>
    <t>令和元年度国立社会保障・人口問題研究所ネットワークシステムの更改に係る調達支援等一式</t>
    <phoneticPr fontId="2"/>
  </si>
  <si>
    <t>PwCコンサルティング合同会社
東京都千代田区丸の内２－６－１</t>
    <phoneticPr fontId="2"/>
  </si>
  <si>
    <t>予算決算及び会計令第９９条の２（不落随契）</t>
    <rPh sb="16" eb="17">
      <t>フ</t>
    </rPh>
    <rPh sb="17" eb="18">
      <t>オ</t>
    </rPh>
    <rPh sb="18" eb="20">
      <t>ズイケイ</t>
    </rPh>
    <phoneticPr fontId="2"/>
  </si>
  <si>
    <t>－</t>
  </si>
  <si>
    <t>新規</t>
    <rPh sb="0" eb="2">
      <t>シンキ</t>
    </rPh>
    <phoneticPr fontId="2"/>
  </si>
  <si>
    <t>令和２年１月１日～令和２年３月３１日契約締結分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</si>
</sst>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411]ggge&quot;年&quot;m&quot;月&quot;d&quot;日&quot;;@"/>
    <numFmt numFmtId="177" formatCode="0.0%"/>
    <numFmt numFmtId="178" formatCode="0_);[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3"/>
      <name val="ＭＳ Ｐゴシック"/>
      <family val="3"/>
      <charset val="128"/>
    </font>
    <font>
      <sz val="11"/>
      <name val="ＭＳ Ｐゴシック"/>
      <family val="3"/>
      <charset val="128"/>
    </font>
    <font>
      <sz val="8"/>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sz val="8"/>
      <name val="ＭＳ ゴシック"/>
      <family val="3"/>
      <charset val="128"/>
    </font>
    <font>
      <sz val="11"/>
      <name val="ＭＳ 明朝"/>
      <family val="1"/>
      <charset val="128"/>
    </font>
    <font>
      <sz val="8"/>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alignment vertical="center"/>
    </xf>
    <xf numFmtId="9" fontId="1" fillId="0" borderId="0" applyFont="0" applyFill="0" applyBorder="0" applyAlignment="0" applyProtection="0">
      <alignment vertical="center"/>
    </xf>
    <xf numFmtId="0" fontId="11" fillId="0" borderId="0">
      <alignment vertical="center"/>
    </xf>
    <xf numFmtId="0" fontId="1" fillId="0" borderId="0">
      <alignment vertical="center"/>
    </xf>
    <xf numFmtId="38" fontId="1" fillId="0" borderId="0" applyFont="0" applyFill="0" applyBorder="0" applyAlignment="0" applyProtection="0">
      <alignment vertical="center"/>
    </xf>
  </cellStyleXfs>
  <cellXfs count="54">
    <xf numFmtId="0" fontId="0" fillId="0" borderId="0" xfId="0">
      <alignment vertical="center"/>
    </xf>
    <xf numFmtId="0" fontId="6"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7" fillId="0" borderId="0" xfId="0" applyFont="1">
      <alignment vertical="center"/>
    </xf>
    <xf numFmtId="0" fontId="6" fillId="0" borderId="1" xfId="3" applyFont="1" applyFill="1" applyBorder="1" applyAlignment="1" applyProtection="1">
      <alignment vertical="center" wrapText="1"/>
      <protection locked="0"/>
    </xf>
    <xf numFmtId="0" fontId="6" fillId="0" borderId="1" xfId="3" applyFont="1" applyFill="1" applyBorder="1" applyAlignment="1" applyProtection="1">
      <alignment horizontal="center" vertical="center" wrapText="1"/>
      <protection locked="0"/>
    </xf>
    <xf numFmtId="0" fontId="7" fillId="0" borderId="0" xfId="0" applyFont="1" applyProtection="1">
      <alignment vertical="center"/>
      <protection locked="0"/>
    </xf>
    <xf numFmtId="0" fontId="8"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6" fillId="0" borderId="0" xfId="0" applyFont="1" applyFill="1" applyAlignment="1">
      <alignment horizontal="center" vertical="center" wrapText="1"/>
    </xf>
    <xf numFmtId="0" fontId="6" fillId="0" borderId="0" xfId="3" applyFont="1" applyFill="1" applyAlignment="1" applyProtection="1">
      <alignment vertical="center" wrapText="1"/>
      <protection locked="0"/>
    </xf>
    <xf numFmtId="0" fontId="6" fillId="0" borderId="1" xfId="0" applyFont="1" applyBorder="1" applyAlignment="1">
      <alignment vertical="center" wrapText="1"/>
    </xf>
    <xf numFmtId="176" fontId="6" fillId="0" borderId="1" xfId="0" applyNumberFormat="1" applyFont="1" applyBorder="1" applyAlignment="1">
      <alignment vertical="center"/>
    </xf>
    <xf numFmtId="41" fontId="6" fillId="0" borderId="1" xfId="0" applyNumberFormat="1" applyFont="1" applyBorder="1" applyAlignment="1">
      <alignment vertical="center"/>
    </xf>
    <xf numFmtId="41" fontId="6" fillId="0" borderId="1" xfId="0" applyNumberFormat="1" applyFont="1" applyBorder="1" applyAlignment="1">
      <alignment horizontal="center" vertical="center"/>
    </xf>
    <xf numFmtId="0" fontId="6" fillId="0" borderId="1" xfId="0" applyFont="1" applyFill="1" applyBorder="1" applyAlignment="1">
      <alignment vertical="center" wrapText="1"/>
    </xf>
    <xf numFmtId="41" fontId="6" fillId="0" borderId="1" xfId="0" applyNumberFormat="1" applyFont="1" applyBorder="1" applyAlignment="1">
      <alignment horizontal="right" vertical="center"/>
    </xf>
    <xf numFmtId="41" fontId="6" fillId="0" borderId="1" xfId="0" applyNumberFormat="1" applyFont="1" applyFill="1" applyBorder="1" applyAlignment="1">
      <alignment vertical="center"/>
    </xf>
    <xf numFmtId="0" fontId="0" fillId="0" borderId="1" xfId="0" applyFill="1" applyBorder="1" applyAlignment="1">
      <alignment horizontal="center" vertical="center"/>
    </xf>
    <xf numFmtId="0" fontId="10" fillId="0" borderId="1" xfId="3" applyFont="1" applyFill="1" applyBorder="1" applyAlignment="1">
      <alignment vertical="center" wrapText="1"/>
    </xf>
    <xf numFmtId="177" fontId="6" fillId="0" borderId="1" xfId="1" applyNumberFormat="1" applyFont="1" applyBorder="1" applyAlignment="1">
      <alignment horizontal="right" vertical="center"/>
    </xf>
    <xf numFmtId="0" fontId="9" fillId="0" borderId="0" xfId="0" applyFont="1" applyBorder="1">
      <alignment vertical="center"/>
    </xf>
    <xf numFmtId="0" fontId="9" fillId="0" borderId="0" xfId="0" applyFont="1" applyBorder="1" applyAlignment="1">
      <alignment horizontal="center" vertical="center"/>
    </xf>
    <xf numFmtId="0" fontId="5" fillId="0" borderId="2" xfId="0" applyFont="1" applyBorder="1">
      <alignment vertical="center"/>
    </xf>
    <xf numFmtId="0" fontId="5" fillId="0" borderId="2" xfId="0" applyFont="1" applyBorder="1" applyAlignment="1">
      <alignment horizontal="center" vertical="center"/>
    </xf>
    <xf numFmtId="0" fontId="12" fillId="0" borderId="1" xfId="2" applyFont="1" applyFill="1" applyBorder="1" applyAlignment="1">
      <alignment horizontal="left" vertical="center" wrapText="1"/>
    </xf>
    <xf numFmtId="0" fontId="7" fillId="0" borderId="1" xfId="0" applyFont="1" applyBorder="1">
      <alignment vertical="center"/>
    </xf>
    <xf numFmtId="0" fontId="6" fillId="0" borderId="1" xfId="0" applyFont="1" applyBorder="1">
      <alignment vertical="center"/>
    </xf>
    <xf numFmtId="0" fontId="6" fillId="0" borderId="1" xfId="0" applyFont="1" applyBorder="1" applyProtection="1">
      <alignment vertical="center"/>
      <protection locked="0"/>
    </xf>
    <xf numFmtId="0" fontId="6" fillId="0" borderId="1" xfId="3" applyNumberFormat="1" applyFont="1" applyFill="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1" fillId="0" borderId="0" xfId="0" applyFont="1">
      <alignment vertical="center"/>
    </xf>
    <xf numFmtId="0" fontId="1" fillId="0" borderId="0" xfId="0" applyFont="1" applyAlignment="1">
      <alignment horizontal="center" vertical="center"/>
    </xf>
    <xf numFmtId="0" fontId="1" fillId="0" borderId="1" xfId="0" applyFont="1" applyBorder="1">
      <alignment vertical="center"/>
    </xf>
    <xf numFmtId="178" fontId="6" fillId="0" borderId="1" xfId="3" applyNumberFormat="1" applyFont="1" applyFill="1" applyBorder="1" applyAlignment="1" applyProtection="1">
      <alignment vertical="center" wrapText="1"/>
      <protection locked="0"/>
    </xf>
    <xf numFmtId="178" fontId="6" fillId="0" borderId="1" xfId="3" applyNumberFormat="1" applyFont="1" applyFill="1" applyBorder="1" applyAlignment="1" applyProtection="1">
      <alignment horizontal="right" vertical="center" wrapText="1"/>
      <protection locked="0"/>
    </xf>
    <xf numFmtId="176" fontId="6" fillId="0" borderId="1" xfId="0" applyNumberFormat="1" applyFont="1" applyBorder="1" applyAlignment="1">
      <alignment vertical="center" wrapText="1"/>
    </xf>
    <xf numFmtId="178" fontId="12" fillId="0" borderId="1" xfId="2" applyNumberFormat="1" applyFont="1" applyFill="1" applyBorder="1" applyAlignment="1">
      <alignment horizontal="right" vertical="center" wrapText="1"/>
    </xf>
    <xf numFmtId="0" fontId="9" fillId="0" borderId="3" xfId="0" applyFont="1" applyBorder="1">
      <alignment vertical="center"/>
    </xf>
    <xf numFmtId="0" fontId="6" fillId="0" borderId="3" xfId="3" applyFont="1" applyFill="1" applyBorder="1" applyAlignment="1" applyProtection="1">
      <alignment vertical="center" wrapText="1"/>
      <protection locked="0"/>
    </xf>
    <xf numFmtId="0" fontId="1" fillId="0" borderId="0" xfId="0" applyFont="1" applyBorder="1">
      <alignment vertical="center"/>
    </xf>
    <xf numFmtId="0" fontId="1" fillId="0" borderId="0" xfId="0" applyFont="1" applyBorder="1" applyAlignment="1">
      <alignment horizontal="center" vertical="center"/>
    </xf>
    <xf numFmtId="0" fontId="1" fillId="0" borderId="2" xfId="0" applyFont="1" applyBorder="1">
      <alignment vertical="center"/>
    </xf>
    <xf numFmtId="0" fontId="1" fillId="0" borderId="2" xfId="0" applyFont="1" applyBorder="1" applyAlignment="1">
      <alignment horizontal="center" vertical="center"/>
    </xf>
    <xf numFmtId="58" fontId="6" fillId="0" borderId="1" xfId="3" applyNumberFormat="1" applyFont="1" applyFill="1" applyBorder="1" applyAlignment="1" applyProtection="1">
      <alignment vertical="center" wrapText="1"/>
      <protection locked="0"/>
    </xf>
    <xf numFmtId="38" fontId="6" fillId="0" borderId="1" xfId="4" applyFont="1" applyFill="1" applyBorder="1" applyAlignment="1" applyProtection="1">
      <alignment vertical="center" wrapText="1"/>
      <protection locked="0"/>
    </xf>
    <xf numFmtId="178" fontId="6" fillId="0" borderId="1" xfId="3"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5" fillId="0" borderId="2" xfId="0" applyFont="1" applyBorder="1" applyAlignment="1">
      <alignment horizontal="left" vertical="center"/>
    </xf>
    <xf numFmtId="0" fontId="4" fillId="0" borderId="0" xfId="0" applyFont="1" applyBorder="1" applyAlignment="1">
      <alignment horizontal="center" vertical="center"/>
    </xf>
    <xf numFmtId="0" fontId="1" fillId="0" borderId="2" xfId="0" applyFont="1" applyBorder="1" applyAlignment="1">
      <alignment horizontal="left" vertical="center"/>
    </xf>
  </cellXfs>
  <cellStyles count="5">
    <cellStyle name="パーセント 2" xfId="1"/>
    <cellStyle name="桁区切り" xfId="4" builtinId="6"/>
    <cellStyle name="標準" xfId="0" builtinId="0"/>
    <cellStyle name="標準 3" xfId="2"/>
    <cellStyle name="標準_１６７調査票４案件best100（再検討）0914提出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tabSelected="1" view="pageBreakPreview" zoomScaleNormal="115" zoomScaleSheetLayoutView="100" workbookViewId="0">
      <pane xSplit="13" ySplit="4" topLeftCell="N5" activePane="bottomRight" state="frozen"/>
      <selection sqref="A1:K1"/>
      <selection pane="topRight" sqref="A1:K1"/>
      <selection pane="bottomLeft" sqref="A1:K1"/>
      <selection pane="bottomRight" activeCell="M5" sqref="M5"/>
    </sheetView>
  </sheetViews>
  <sheetFormatPr defaultRowHeight="13.5" x14ac:dyDescent="0.15"/>
  <cols>
    <col min="1" max="1" width="3.875" style="10" customWidth="1"/>
    <col min="2" max="2" width="25.625" style="10" customWidth="1"/>
    <col min="3" max="3" width="17.375" style="11" customWidth="1"/>
    <col min="4" max="4" width="12.875" style="10" customWidth="1"/>
    <col min="5" max="5" width="14.625" style="10" customWidth="1"/>
    <col min="6" max="6" width="14.625" style="34" customWidth="1"/>
    <col min="7" max="7" width="14.625" style="10" customWidth="1"/>
    <col min="8" max="8" width="12.625" style="10" customWidth="1"/>
    <col min="9" max="9" width="12.625" style="11" customWidth="1"/>
    <col min="10" max="10" width="8" style="11" customWidth="1"/>
    <col min="11" max="11" width="7.25" style="10" customWidth="1"/>
    <col min="12" max="12" width="15.125" style="10" customWidth="1"/>
    <col min="13" max="13" width="10" style="10" customWidth="1"/>
    <col min="14" max="16384" width="9" style="10"/>
  </cols>
  <sheetData>
    <row r="1" spans="1:12" s="2" customFormat="1" ht="17.25" customHeight="1" x14ac:dyDescent="0.15">
      <c r="B1" s="50" t="s">
        <v>10</v>
      </c>
      <c r="C1" s="50"/>
      <c r="D1" s="50"/>
      <c r="E1" s="50"/>
      <c r="F1" s="50"/>
      <c r="G1" s="50"/>
      <c r="H1" s="50"/>
      <c r="I1" s="50"/>
      <c r="J1" s="50"/>
      <c r="K1" s="50"/>
      <c r="L1" s="50"/>
    </row>
    <row r="3" spans="1:12" s="2" customFormat="1" x14ac:dyDescent="0.15">
      <c r="B3" s="2" t="s">
        <v>7</v>
      </c>
      <c r="C3" s="3" t="s">
        <v>13</v>
      </c>
      <c r="D3" s="51" t="s">
        <v>44</v>
      </c>
      <c r="E3" s="51"/>
      <c r="F3" s="51"/>
      <c r="G3" s="51"/>
      <c r="H3" s="51"/>
      <c r="I3" s="3" t="s">
        <v>14</v>
      </c>
      <c r="J3" s="51" t="s">
        <v>43</v>
      </c>
      <c r="K3" s="51"/>
      <c r="L3" s="51"/>
    </row>
    <row r="4" spans="1:12" s="5" customFormat="1" ht="47.25" customHeight="1" x14ac:dyDescent="0.15">
      <c r="A4" s="29"/>
      <c r="B4" s="1" t="s">
        <v>11</v>
      </c>
      <c r="C4" s="1" t="s">
        <v>0</v>
      </c>
      <c r="D4" s="1" t="s">
        <v>1</v>
      </c>
      <c r="E4" s="1" t="s">
        <v>2</v>
      </c>
      <c r="F4" s="1" t="s">
        <v>39</v>
      </c>
      <c r="G4" s="1" t="s">
        <v>8</v>
      </c>
      <c r="H4" s="1" t="s">
        <v>15</v>
      </c>
      <c r="I4" s="1" t="s">
        <v>16</v>
      </c>
      <c r="J4" s="1" t="s">
        <v>4</v>
      </c>
      <c r="K4" s="1" t="s">
        <v>6</v>
      </c>
      <c r="L4" s="4" t="s">
        <v>12</v>
      </c>
    </row>
    <row r="5" spans="1:12" ht="79.5" customHeight="1" x14ac:dyDescent="0.15">
      <c r="A5" s="30">
        <v>1</v>
      </c>
      <c r="B5" s="28" t="s">
        <v>30</v>
      </c>
      <c r="C5" s="14" t="s">
        <v>20</v>
      </c>
      <c r="D5" s="15">
        <v>43556</v>
      </c>
      <c r="E5" s="28" t="s">
        <v>31</v>
      </c>
      <c r="F5" s="37">
        <v>3010401026805</v>
      </c>
      <c r="G5" s="15" t="s">
        <v>32</v>
      </c>
      <c r="H5" s="17">
        <v>2228394</v>
      </c>
      <c r="I5" s="16">
        <v>2228394</v>
      </c>
      <c r="J5" s="23">
        <v>1</v>
      </c>
      <c r="K5" s="7" t="s">
        <v>55</v>
      </c>
      <c r="L5" s="21" t="s">
        <v>40</v>
      </c>
    </row>
    <row r="6" spans="1:12" s="8" customFormat="1" ht="79.5" customHeight="1" x14ac:dyDescent="0.15">
      <c r="A6" s="31">
        <v>2</v>
      </c>
      <c r="B6" s="28" t="s">
        <v>33</v>
      </c>
      <c r="C6" s="14" t="s">
        <v>20</v>
      </c>
      <c r="D6" s="15">
        <v>43556</v>
      </c>
      <c r="E6" s="28" t="s">
        <v>34</v>
      </c>
      <c r="F6" s="37">
        <v>4011101005131</v>
      </c>
      <c r="G6" s="15" t="s">
        <v>32</v>
      </c>
      <c r="H6" s="17">
        <v>5692603</v>
      </c>
      <c r="I6" s="16">
        <v>4077481</v>
      </c>
      <c r="J6" s="23">
        <v>0.71627707043684585</v>
      </c>
      <c r="K6" s="7" t="s">
        <v>35</v>
      </c>
      <c r="L6" s="21" t="s">
        <v>40</v>
      </c>
    </row>
    <row r="7" spans="1:12" x14ac:dyDescent="0.15">
      <c r="F7" s="42"/>
      <c r="G7" s="41"/>
    </row>
    <row r="8" spans="1:12" x14ac:dyDescent="0.15">
      <c r="F8" s="9"/>
    </row>
  </sheetData>
  <sheetProtection formatRows="0" insertRows="0" deleteRows="0" selectLockedCells="1"/>
  <protectedRanges>
    <protectedRange sqref="B5:B6" name="データ入力_6_6"/>
    <protectedRange sqref="E5:E6" name="データ入力_6_6_2"/>
    <protectedRange sqref="F5:F7" name="データ入力_6_6_2_1"/>
  </protectedRanges>
  <mergeCells count="3">
    <mergeCell ref="B1:L1"/>
    <mergeCell ref="J3:L3"/>
    <mergeCell ref="D3:H3"/>
  </mergeCells>
  <phoneticPr fontId="2"/>
  <dataValidations count="2">
    <dataValidation imeMode="on" allowBlank="1" showInputMessage="1" showErrorMessage="1" sqref="B1:D4 I1:L4 K5:K6 E4:H4 E1:E2 G1:H2 F2 F5:G65536 C5:D65536 K7:L65536 B7:B65536 E7:E65536"/>
    <dataValidation imeMode="off" allowBlank="1" showInputMessage="1" showErrorMessage="1" sqref="H5:J65536"/>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
  <sheetViews>
    <sheetView view="pageBreakPreview" zoomScale="90" zoomScaleNormal="100" zoomScaleSheetLayoutView="90" workbookViewId="0">
      <pane xSplit="14" ySplit="4" topLeftCell="O5" activePane="bottomRight" state="frozen"/>
      <selection sqref="A1:K1"/>
      <selection pane="topRight" sqref="A1:K1"/>
      <selection pane="bottomLeft" sqref="A1:K1"/>
      <selection pane="bottomRight" activeCell="A9" sqref="A9:XFD203"/>
    </sheetView>
  </sheetViews>
  <sheetFormatPr defaultRowHeight="13.5" x14ac:dyDescent="0.15"/>
  <cols>
    <col min="1" max="1" width="5" style="10" customWidth="1"/>
    <col min="2" max="2" width="25.625" style="10" customWidth="1"/>
    <col min="3" max="3" width="19.125" style="11" customWidth="1"/>
    <col min="4" max="4" width="12.875" style="10" customWidth="1"/>
    <col min="5" max="5" width="23.125" style="10" customWidth="1"/>
    <col min="6" max="6" width="14.625" style="34" customWidth="1"/>
    <col min="7" max="7" width="27.125" style="10" customWidth="1"/>
    <col min="8" max="8" width="12.625" style="10" customWidth="1"/>
    <col min="9" max="9" width="12.625" style="11" customWidth="1"/>
    <col min="10" max="10" width="8" style="11" customWidth="1"/>
    <col min="11" max="11" width="6.5" style="10" customWidth="1"/>
    <col min="12" max="12" width="8.625" style="10" customWidth="1"/>
    <col min="13" max="13" width="12.625" style="10" customWidth="1"/>
    <col min="14" max="15" width="9" style="10" customWidth="1"/>
    <col min="16" max="16384" width="9" style="10"/>
  </cols>
  <sheetData>
    <row r="1" spans="1:13" s="2" customFormat="1" ht="17.25" customHeight="1" x14ac:dyDescent="0.15">
      <c r="B1" s="52" t="s">
        <v>10</v>
      </c>
      <c r="C1" s="52"/>
      <c r="D1" s="52"/>
      <c r="E1" s="52"/>
      <c r="F1" s="52"/>
      <c r="G1" s="52"/>
      <c r="H1" s="52"/>
      <c r="I1" s="52"/>
      <c r="J1" s="52"/>
      <c r="K1" s="52"/>
      <c r="L1" s="52"/>
      <c r="M1" s="52"/>
    </row>
    <row r="2" spans="1:13" x14ac:dyDescent="0.15">
      <c r="B2" s="24"/>
      <c r="C2" s="25"/>
      <c r="D2" s="24"/>
      <c r="E2" s="24"/>
      <c r="G2" s="24"/>
      <c r="H2" s="24"/>
      <c r="I2" s="25"/>
      <c r="J2" s="25"/>
      <c r="K2" s="24"/>
      <c r="L2" s="24"/>
      <c r="M2" s="24"/>
    </row>
    <row r="3" spans="1:13" s="2" customFormat="1" x14ac:dyDescent="0.15">
      <c r="B3" s="26" t="s">
        <v>9</v>
      </c>
      <c r="C3" s="27" t="s">
        <v>13</v>
      </c>
      <c r="D3" s="51" t="s">
        <v>44</v>
      </c>
      <c r="E3" s="51"/>
      <c r="F3" s="51"/>
      <c r="G3" s="51"/>
      <c r="H3" s="51"/>
      <c r="I3" s="27" t="s">
        <v>14</v>
      </c>
      <c r="J3" s="51" t="s">
        <v>43</v>
      </c>
      <c r="K3" s="51"/>
      <c r="L3" s="51"/>
      <c r="M3" s="51"/>
    </row>
    <row r="4" spans="1:13" s="12" customFormat="1" ht="47.25" customHeight="1" x14ac:dyDescent="0.15">
      <c r="A4" s="1"/>
      <c r="B4" s="1" t="s">
        <v>11</v>
      </c>
      <c r="C4" s="1" t="s">
        <v>0</v>
      </c>
      <c r="D4" s="1" t="s">
        <v>1</v>
      </c>
      <c r="E4" s="1" t="s">
        <v>2</v>
      </c>
      <c r="F4" s="1" t="s">
        <v>39</v>
      </c>
      <c r="G4" s="1" t="s">
        <v>3</v>
      </c>
      <c r="H4" s="1" t="s">
        <v>17</v>
      </c>
      <c r="I4" s="1" t="s">
        <v>18</v>
      </c>
      <c r="J4" s="1" t="s">
        <v>4</v>
      </c>
      <c r="K4" s="1" t="s">
        <v>5</v>
      </c>
      <c r="L4" s="1" t="s">
        <v>6</v>
      </c>
      <c r="M4" s="4" t="s">
        <v>12</v>
      </c>
    </row>
    <row r="5" spans="1:13" s="13" customFormat="1" ht="105.75" customHeight="1" x14ac:dyDescent="0.15">
      <c r="A5" s="6">
        <v>1</v>
      </c>
      <c r="B5" s="33" t="s">
        <v>24</v>
      </c>
      <c r="C5" s="14" t="s">
        <v>20</v>
      </c>
      <c r="D5" s="15">
        <v>43556</v>
      </c>
      <c r="E5" s="18" t="s">
        <v>37</v>
      </c>
      <c r="F5" s="38" t="s">
        <v>42</v>
      </c>
      <c r="G5" s="18" t="s">
        <v>21</v>
      </c>
      <c r="H5" s="19">
        <v>186952032</v>
      </c>
      <c r="I5" s="20">
        <v>186952032</v>
      </c>
      <c r="J5" s="23">
        <v>1</v>
      </c>
      <c r="K5" s="32" t="s">
        <v>22</v>
      </c>
      <c r="L5" s="6"/>
      <c r="M5" s="21" t="s">
        <v>40</v>
      </c>
    </row>
    <row r="6" spans="1:13" ht="73.5" customHeight="1" x14ac:dyDescent="0.15">
      <c r="A6" s="6">
        <v>2</v>
      </c>
      <c r="B6" s="22" t="s">
        <v>23</v>
      </c>
      <c r="C6" s="14" t="s">
        <v>20</v>
      </c>
      <c r="D6" s="15">
        <v>43556</v>
      </c>
      <c r="E6" s="18" t="s">
        <v>25</v>
      </c>
      <c r="F6" s="37">
        <v>1010001116669</v>
      </c>
      <c r="G6" s="18" t="s">
        <v>26</v>
      </c>
      <c r="H6" s="19">
        <v>1557138</v>
      </c>
      <c r="I6" s="20">
        <v>1557138</v>
      </c>
      <c r="J6" s="23">
        <v>1</v>
      </c>
      <c r="K6" s="32" t="s">
        <v>22</v>
      </c>
      <c r="L6" s="6"/>
      <c r="M6" s="21" t="s">
        <v>40</v>
      </c>
    </row>
    <row r="7" spans="1:13" ht="77.25" customHeight="1" x14ac:dyDescent="0.15">
      <c r="A7" s="6">
        <v>3</v>
      </c>
      <c r="B7" s="22" t="s">
        <v>38</v>
      </c>
      <c r="C7" s="14" t="s">
        <v>20</v>
      </c>
      <c r="D7" s="15">
        <v>43556</v>
      </c>
      <c r="E7" s="18" t="s">
        <v>29</v>
      </c>
      <c r="F7" s="37">
        <v>3010001005787</v>
      </c>
      <c r="G7" s="18" t="s">
        <v>27</v>
      </c>
      <c r="H7" s="19">
        <v>2010000</v>
      </c>
      <c r="I7" s="20">
        <v>1980000</v>
      </c>
      <c r="J7" s="23">
        <v>0.9850746268656716</v>
      </c>
      <c r="K7" s="32" t="s">
        <v>22</v>
      </c>
      <c r="L7" s="6"/>
      <c r="M7" s="21" t="s">
        <v>40</v>
      </c>
    </row>
    <row r="8" spans="1:13" ht="81" customHeight="1" x14ac:dyDescent="0.15">
      <c r="A8" s="6">
        <v>4</v>
      </c>
      <c r="B8" s="28" t="s">
        <v>36</v>
      </c>
      <c r="C8" s="14" t="s">
        <v>20</v>
      </c>
      <c r="D8" s="15">
        <v>43556</v>
      </c>
      <c r="E8" s="18" t="s">
        <v>28</v>
      </c>
      <c r="F8" s="37">
        <v>6010001021699</v>
      </c>
      <c r="G8" s="18" t="s">
        <v>27</v>
      </c>
      <c r="H8" s="17">
        <v>1645917</v>
      </c>
      <c r="I8" s="16">
        <v>1570781</v>
      </c>
      <c r="J8" s="23">
        <v>0.95435006746998785</v>
      </c>
      <c r="K8" s="32" t="s">
        <v>22</v>
      </c>
      <c r="L8" s="6"/>
      <c r="M8" s="21" t="s">
        <v>41</v>
      </c>
    </row>
  </sheetData>
  <sheetProtection formatRows="0" insertRows="0" deleteRows="0" selectLockedCells="1"/>
  <protectedRanges>
    <protectedRange sqref="B8" name="データ入力_6_6"/>
    <protectedRange sqref="E8" name="データ入力_6_6_2"/>
    <protectedRange sqref="F5:F7" name="データ入力_6_6_2_1"/>
  </protectedRanges>
  <mergeCells count="3">
    <mergeCell ref="B1:M1"/>
    <mergeCell ref="J3:M3"/>
    <mergeCell ref="D3:H3"/>
  </mergeCells>
  <phoneticPr fontId="2"/>
  <dataValidations count="2">
    <dataValidation imeMode="on" allowBlank="1" showInputMessage="1" showErrorMessage="1" sqref="K1:M2 B1:D4 I1:J4 K4:M4 B6:B7 K5:L8 E4:H4 E1:E2 G1:H2 F2 K9:M65341 B9:B65341 N1:IV1048576 C5:G65341"/>
    <dataValidation imeMode="off" allowBlank="1" showInputMessage="1" showErrorMessage="1" sqref="H5:J65341"/>
  </dataValidations>
  <printOptions horizontalCentered="1"/>
  <pageMargins left="0.43" right="0.2" top="0.9" bottom="0.4" header="0.36" footer="0.32"/>
  <pageSetup paperSize="9" scale="76"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
  <sheetViews>
    <sheetView view="pageBreakPreview" zoomScaleNormal="115" zoomScaleSheetLayoutView="100" workbookViewId="0">
      <pane xSplit="13" ySplit="4" topLeftCell="N5" activePane="bottomRight" state="frozen"/>
      <selection sqref="A1:K1"/>
      <selection pane="topRight" sqref="A1:K1"/>
      <selection pane="bottomLeft" sqref="A1:K1"/>
      <selection pane="bottomRight" activeCell="H10" sqref="H10"/>
    </sheetView>
  </sheetViews>
  <sheetFormatPr defaultRowHeight="13.5" x14ac:dyDescent="0.15"/>
  <cols>
    <col min="1" max="1" width="3.875" style="34" customWidth="1"/>
    <col min="2" max="2" width="25.625" style="34" customWidth="1"/>
    <col min="3" max="3" width="17.375" style="35" customWidth="1"/>
    <col min="4" max="4" width="12.875" style="34" customWidth="1"/>
    <col min="5" max="7" width="14.625" style="34" customWidth="1"/>
    <col min="8" max="8" width="12.625" style="34" customWidth="1"/>
    <col min="9" max="9" width="12.625" style="35" customWidth="1"/>
    <col min="10" max="10" width="8" style="35" customWidth="1"/>
    <col min="11" max="11" width="7.25" style="34" customWidth="1"/>
    <col min="12" max="12" width="15.125" style="34" customWidth="1"/>
    <col min="13" max="13" width="10" style="34" customWidth="1"/>
    <col min="14" max="16384" width="9" style="34"/>
  </cols>
  <sheetData>
    <row r="1" spans="1:12" ht="17.25" customHeight="1" x14ac:dyDescent="0.15">
      <c r="B1" s="50" t="s">
        <v>10</v>
      </c>
      <c r="C1" s="50"/>
      <c r="D1" s="50"/>
      <c r="E1" s="50"/>
      <c r="F1" s="50"/>
      <c r="G1" s="50"/>
      <c r="H1" s="50"/>
      <c r="I1" s="50"/>
      <c r="J1" s="50"/>
      <c r="K1" s="50"/>
      <c r="L1" s="50"/>
    </row>
    <row r="3" spans="1:12" x14ac:dyDescent="0.15">
      <c r="B3" s="34" t="s">
        <v>7</v>
      </c>
      <c r="C3" s="35" t="s">
        <v>13</v>
      </c>
      <c r="D3" s="53" t="s">
        <v>45</v>
      </c>
      <c r="E3" s="53"/>
      <c r="F3" s="53"/>
      <c r="G3" s="53"/>
      <c r="H3" s="53"/>
      <c r="I3" s="35" t="s">
        <v>14</v>
      </c>
      <c r="J3" s="53" t="s">
        <v>43</v>
      </c>
      <c r="K3" s="53"/>
      <c r="L3" s="53"/>
    </row>
    <row r="4" spans="1:12" ht="47.25" customHeight="1" x14ac:dyDescent="0.15">
      <c r="A4" s="36"/>
      <c r="B4" s="1" t="s">
        <v>11</v>
      </c>
      <c r="C4" s="1" t="s">
        <v>0</v>
      </c>
      <c r="D4" s="1" t="s">
        <v>1</v>
      </c>
      <c r="E4" s="1" t="s">
        <v>2</v>
      </c>
      <c r="F4" s="1" t="s">
        <v>54</v>
      </c>
      <c r="G4" s="1" t="s">
        <v>8</v>
      </c>
      <c r="H4" s="1" t="s">
        <v>15</v>
      </c>
      <c r="I4" s="1" t="s">
        <v>16</v>
      </c>
      <c r="J4" s="1" t="s">
        <v>4</v>
      </c>
      <c r="K4" s="1" t="s">
        <v>6</v>
      </c>
      <c r="L4" s="4" t="s">
        <v>12</v>
      </c>
    </row>
    <row r="5" spans="1:12" ht="79.5" customHeight="1" x14ac:dyDescent="0.15">
      <c r="A5" s="30">
        <v>1</v>
      </c>
      <c r="B5" s="28" t="s">
        <v>46</v>
      </c>
      <c r="C5" s="14" t="s">
        <v>20</v>
      </c>
      <c r="D5" s="15" t="s">
        <v>47</v>
      </c>
      <c r="E5" s="28" t="s">
        <v>48</v>
      </c>
      <c r="F5" s="40">
        <v>3010401011971</v>
      </c>
      <c r="G5" s="39" t="s">
        <v>49</v>
      </c>
      <c r="H5" s="17">
        <v>15103517</v>
      </c>
      <c r="I5" s="16">
        <v>12100000</v>
      </c>
      <c r="J5" s="23">
        <v>0.80113790715102984</v>
      </c>
      <c r="K5" s="7" t="s">
        <v>19</v>
      </c>
      <c r="L5" s="21" t="s">
        <v>41</v>
      </c>
    </row>
  </sheetData>
  <sheetProtection formatRows="0" insertRows="0" deleteRows="0" selectLockedCells="1"/>
  <protectedRanges>
    <protectedRange sqref="B5" name="データ入力_6_6"/>
    <protectedRange sqref="E5:F5" name="データ入力_6_6_2"/>
  </protectedRanges>
  <mergeCells count="3">
    <mergeCell ref="B1:L1"/>
    <mergeCell ref="D3:H3"/>
    <mergeCell ref="J3:L3"/>
  </mergeCells>
  <phoneticPr fontId="2"/>
  <dataValidations count="2">
    <dataValidation imeMode="off" allowBlank="1" showInputMessage="1" showErrorMessage="1" sqref="H5:J65536"/>
    <dataValidation imeMode="on" allowBlank="1" showInputMessage="1" showErrorMessage="1" sqref="B1:D4 E1:H2 I1:L4 E4:H4 K5 C5:D5 G5 B6:G65536 K6:L65536"/>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
  <sheetViews>
    <sheetView view="pageBreakPreview" zoomScaleNormal="115" zoomScaleSheetLayoutView="100" workbookViewId="0">
      <pane xSplit="13" ySplit="4" topLeftCell="N5" activePane="bottomRight" state="frozen"/>
      <selection activeCell="F6" sqref="F6"/>
      <selection pane="topRight" activeCell="F6" sqref="F6"/>
      <selection pane="bottomLeft" activeCell="F6" sqref="F6"/>
      <selection pane="bottomRight" activeCell="D14" sqref="D14"/>
    </sheetView>
  </sheetViews>
  <sheetFormatPr defaultRowHeight="13.5" x14ac:dyDescent="0.15"/>
  <cols>
    <col min="1" max="1" width="3.875" style="34" customWidth="1"/>
    <col min="2" max="2" width="25.625" style="34" customWidth="1"/>
    <col min="3" max="3" width="17.375" style="35" customWidth="1"/>
    <col min="4" max="4" width="12.875" style="34" customWidth="1"/>
    <col min="5" max="7" width="14.625" style="34" customWidth="1"/>
    <col min="8" max="8" width="12.625" style="34" customWidth="1"/>
    <col min="9" max="9" width="12.625" style="35" customWidth="1"/>
    <col min="10" max="10" width="8" style="35" customWidth="1"/>
    <col min="11" max="11" width="7.25" style="34" customWidth="1"/>
    <col min="12" max="12" width="15.125" style="34" customWidth="1"/>
    <col min="13" max="13" width="10" style="34" customWidth="1"/>
    <col min="14" max="16384" width="9" style="34"/>
  </cols>
  <sheetData>
    <row r="1" spans="1:12" ht="17.25" customHeight="1" x14ac:dyDescent="0.15">
      <c r="B1" s="50" t="s">
        <v>10</v>
      </c>
      <c r="C1" s="50"/>
      <c r="D1" s="50"/>
      <c r="E1" s="50"/>
      <c r="F1" s="50"/>
      <c r="G1" s="50"/>
      <c r="H1" s="50"/>
      <c r="I1" s="50"/>
      <c r="J1" s="50"/>
      <c r="K1" s="50"/>
      <c r="L1" s="50"/>
    </row>
    <row r="3" spans="1:12" x14ac:dyDescent="0.15">
      <c r="B3" s="34" t="s">
        <v>7</v>
      </c>
      <c r="C3" s="35" t="s">
        <v>13</v>
      </c>
      <c r="D3" s="53" t="s">
        <v>50</v>
      </c>
      <c r="E3" s="53"/>
      <c r="F3" s="53"/>
      <c r="G3" s="53"/>
      <c r="H3" s="53"/>
      <c r="I3" s="35" t="s">
        <v>14</v>
      </c>
      <c r="J3" s="53" t="s">
        <v>43</v>
      </c>
      <c r="K3" s="53"/>
      <c r="L3" s="53"/>
    </row>
    <row r="4" spans="1:12" ht="47.25" customHeight="1" x14ac:dyDescent="0.15">
      <c r="A4" s="36"/>
      <c r="B4" s="1" t="s">
        <v>11</v>
      </c>
      <c r="C4" s="1" t="s">
        <v>0</v>
      </c>
      <c r="D4" s="1" t="s">
        <v>1</v>
      </c>
      <c r="E4" s="1" t="s">
        <v>2</v>
      </c>
      <c r="F4" s="1" t="s">
        <v>54</v>
      </c>
      <c r="G4" s="1" t="s">
        <v>8</v>
      </c>
      <c r="H4" s="1" t="s">
        <v>15</v>
      </c>
      <c r="I4" s="1" t="s">
        <v>16</v>
      </c>
      <c r="J4" s="1" t="s">
        <v>4</v>
      </c>
      <c r="K4" s="1" t="s">
        <v>6</v>
      </c>
      <c r="L4" s="4" t="s">
        <v>12</v>
      </c>
    </row>
    <row r="5" spans="1:12" ht="79.5" customHeight="1" x14ac:dyDescent="0.15">
      <c r="A5" s="30">
        <v>1</v>
      </c>
      <c r="B5" s="28" t="s">
        <v>51</v>
      </c>
      <c r="C5" s="14" t="s">
        <v>20</v>
      </c>
      <c r="D5" s="15" t="s">
        <v>52</v>
      </c>
      <c r="E5" s="28" t="s">
        <v>53</v>
      </c>
      <c r="F5" s="40">
        <v>1011001009672</v>
      </c>
      <c r="G5" s="39" t="s">
        <v>32</v>
      </c>
      <c r="H5" s="17">
        <v>7230740</v>
      </c>
      <c r="I5" s="16">
        <v>5863000</v>
      </c>
      <c r="J5" s="23">
        <v>0.81084370341071588</v>
      </c>
      <c r="K5" s="7" t="s">
        <v>19</v>
      </c>
      <c r="L5" s="21" t="s">
        <v>41</v>
      </c>
    </row>
  </sheetData>
  <sheetProtection formatRows="0" insertRows="0" deleteRows="0" selectLockedCells="1"/>
  <protectedRanges>
    <protectedRange sqref="B5" name="データ入力_6_6"/>
    <protectedRange sqref="E5:F5" name="データ入力_6_6_2"/>
  </protectedRanges>
  <mergeCells count="3">
    <mergeCell ref="B1:L1"/>
    <mergeCell ref="D3:H3"/>
    <mergeCell ref="J3:L3"/>
  </mergeCells>
  <phoneticPr fontId="2"/>
  <dataValidations count="2">
    <dataValidation imeMode="on" allowBlank="1" showInputMessage="1" showErrorMessage="1" sqref="B1:D4 E1:H2 I1:L4 E4:H4 K5 C5:D5 G5 B6:G65536 K6:L65536"/>
    <dataValidation imeMode="off" allowBlank="1" showInputMessage="1" showErrorMessage="1" sqref="H5:J65536"/>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view="pageBreakPreview" zoomScale="90" zoomScaleNormal="100" zoomScaleSheetLayoutView="90" workbookViewId="0">
      <pane xSplit="1" ySplit="4" topLeftCell="B5" activePane="bottomRight" state="frozen"/>
      <selection pane="topRight" activeCell="B1" sqref="B1"/>
      <selection pane="bottomLeft" activeCell="A5" sqref="A5"/>
      <selection pane="bottomRight" activeCell="C13" sqref="C13"/>
    </sheetView>
  </sheetViews>
  <sheetFormatPr defaultRowHeight="13.5" x14ac:dyDescent="0.15"/>
  <cols>
    <col min="1" max="1" width="5" style="34" customWidth="1"/>
    <col min="2" max="2" width="25.625" style="34" customWidth="1"/>
    <col min="3" max="3" width="19.125" style="35" customWidth="1"/>
    <col min="4" max="4" width="12.875" style="34" customWidth="1"/>
    <col min="5" max="5" width="23.125" style="34" customWidth="1"/>
    <col min="6" max="6" width="14.625" style="34" customWidth="1"/>
    <col min="7" max="7" width="27.125" style="34" customWidth="1"/>
    <col min="8" max="8" width="12.625" style="34" customWidth="1"/>
    <col min="9" max="9" width="12.625" style="35" customWidth="1"/>
    <col min="10" max="10" width="8" style="35" customWidth="1"/>
    <col min="11" max="11" width="6.5" style="34" customWidth="1"/>
    <col min="12" max="12" width="8.625" style="34" customWidth="1"/>
    <col min="13" max="13" width="12.625" style="34" customWidth="1"/>
    <col min="14" max="16384" width="9" style="34"/>
  </cols>
  <sheetData>
    <row r="1" spans="1:13" ht="17.25" customHeight="1" x14ac:dyDescent="0.15">
      <c r="B1" s="52" t="s">
        <v>10</v>
      </c>
      <c r="C1" s="52"/>
      <c r="D1" s="52"/>
      <c r="E1" s="52"/>
      <c r="F1" s="52"/>
      <c r="G1" s="52"/>
      <c r="H1" s="52"/>
      <c r="I1" s="52"/>
      <c r="J1" s="52"/>
      <c r="K1" s="52"/>
      <c r="L1" s="52"/>
      <c r="M1" s="52"/>
    </row>
    <row r="2" spans="1:13" x14ac:dyDescent="0.15">
      <c r="B2" s="43"/>
      <c r="C2" s="44"/>
      <c r="D2" s="43"/>
      <c r="E2" s="43"/>
      <c r="G2" s="43"/>
      <c r="H2" s="43"/>
      <c r="I2" s="44"/>
      <c r="J2" s="44"/>
      <c r="K2" s="43"/>
      <c r="L2" s="43"/>
      <c r="M2" s="43"/>
    </row>
    <row r="3" spans="1:13" x14ac:dyDescent="0.15">
      <c r="B3" s="45" t="s">
        <v>9</v>
      </c>
      <c r="C3" s="46" t="s">
        <v>13</v>
      </c>
      <c r="D3" s="53" t="s">
        <v>64</v>
      </c>
      <c r="E3" s="53"/>
      <c r="F3" s="53"/>
      <c r="G3" s="53"/>
      <c r="H3" s="53"/>
      <c r="I3" s="46" t="s">
        <v>14</v>
      </c>
      <c r="J3" s="53" t="s">
        <v>43</v>
      </c>
      <c r="K3" s="53"/>
      <c r="L3" s="53"/>
      <c r="M3" s="53"/>
    </row>
    <row r="4" spans="1:13" s="12" customFormat="1" ht="47.25" customHeight="1" x14ac:dyDescent="0.15">
      <c r="A4" s="1"/>
      <c r="B4" s="1" t="s">
        <v>11</v>
      </c>
      <c r="C4" s="1" t="s">
        <v>0</v>
      </c>
      <c r="D4" s="1" t="s">
        <v>1</v>
      </c>
      <c r="E4" s="1" t="s">
        <v>2</v>
      </c>
      <c r="F4" s="1" t="s">
        <v>39</v>
      </c>
      <c r="G4" s="1" t="s">
        <v>3</v>
      </c>
      <c r="H4" s="1" t="s">
        <v>17</v>
      </c>
      <c r="I4" s="1" t="s">
        <v>18</v>
      </c>
      <c r="J4" s="1" t="s">
        <v>4</v>
      </c>
      <c r="K4" s="1" t="s">
        <v>5</v>
      </c>
      <c r="L4" s="1" t="s">
        <v>6</v>
      </c>
      <c r="M4" s="4" t="s">
        <v>12</v>
      </c>
    </row>
    <row r="5" spans="1:13" s="13" customFormat="1" ht="105.75" customHeight="1" x14ac:dyDescent="0.15">
      <c r="A5" s="6">
        <v>1</v>
      </c>
      <c r="B5" s="6" t="s">
        <v>56</v>
      </c>
      <c r="C5" s="14" t="s">
        <v>20</v>
      </c>
      <c r="D5" s="47">
        <v>43836</v>
      </c>
      <c r="E5" s="6" t="s">
        <v>57</v>
      </c>
      <c r="F5" s="49" t="s">
        <v>62</v>
      </c>
      <c r="G5" s="6" t="s">
        <v>58</v>
      </c>
      <c r="H5" s="48">
        <v>3300000</v>
      </c>
      <c r="I5" s="48">
        <v>3300000</v>
      </c>
      <c r="J5" s="23">
        <f>I5/H5</f>
        <v>1</v>
      </c>
      <c r="K5" s="7" t="s">
        <v>22</v>
      </c>
      <c r="L5" s="6" t="s">
        <v>63</v>
      </c>
      <c r="M5" s="7" t="s">
        <v>41</v>
      </c>
    </row>
    <row r="6" spans="1:13" ht="73.5" customHeight="1" x14ac:dyDescent="0.15">
      <c r="A6" s="6">
        <v>2</v>
      </c>
      <c r="B6" s="6" t="s">
        <v>59</v>
      </c>
      <c r="C6" s="14" t="s">
        <v>20</v>
      </c>
      <c r="D6" s="47">
        <v>43861</v>
      </c>
      <c r="E6" s="6" t="s">
        <v>60</v>
      </c>
      <c r="F6" s="37">
        <v>1010401023102</v>
      </c>
      <c r="G6" s="6" t="s">
        <v>61</v>
      </c>
      <c r="H6" s="48">
        <v>6978455</v>
      </c>
      <c r="I6" s="48">
        <v>6531800</v>
      </c>
      <c r="J6" s="23">
        <f>I6/H6</f>
        <v>0.93599514505717951</v>
      </c>
      <c r="K6" s="7" t="s">
        <v>22</v>
      </c>
      <c r="L6" s="6" t="s">
        <v>63</v>
      </c>
      <c r="M6" s="7" t="s">
        <v>41</v>
      </c>
    </row>
  </sheetData>
  <sheetProtection formatRows="0" insertRows="0" deleteRows="0" selectLockedCells="1"/>
  <protectedRanges>
    <protectedRange sqref="F5:F6" name="データ入力_6_6_2_1"/>
  </protectedRanges>
  <mergeCells count="3">
    <mergeCell ref="B1:M1"/>
    <mergeCell ref="D3:H3"/>
    <mergeCell ref="J3:M3"/>
  </mergeCells>
  <phoneticPr fontId="2"/>
  <dataValidations count="2">
    <dataValidation imeMode="off" allowBlank="1" showInputMessage="1" showErrorMessage="1" sqref="H65343:J130870 H130879:J196406 H196415:J261942 H261951:J327478 H327487:J393014 H393023:J458550 H458559:J524086 H524095:J589622 H589631:J655158 H655167:J720694 H720703:J786230 H786239:J851766 H851775:J917302 H917311:J982838 H982847:J1048576 J5:J6 J65339:J65340 J130875:J130876 J196411:J196412 J261947:J261948 J327483:J327484 J393019:J393020 J458555:J458556 J524091:J524092 J589627:J589628 J655163:J655164 J720699:J720700 J786235:J786236 J851771:J851772 J917307:J917308 J982843:J982844 H7:J65334"/>
    <dataValidation imeMode="on" allowBlank="1" showInputMessage="1" showErrorMessage="1" sqref="K1:M2 K65344:M130872 K130880:M196408 K196416:M261944 K261952:M327480 K327488:M393016 K393024:M458552 K458560:M524088 K524096:M589624 K589632:M655160 K655168:M720696 K720704:M786232 K786240:M851768 K851776:M917304 K917312:M982840 B1:D4 B65335:D65338 B130871:D130874 B196407:D196410 B261943:D261946 B327479:D327482 B393015:D393018 B458551:D458554 B524087:D524090 B589623:D589626 B655159:D655162 B720695:D720698 B786231:D786234 B851767:D851770 B917303:D917306 B982839:D982842 I1:J4 I65335:J65338 I130871:J130874 I196407:J196410 I261943:J261946 I327479:J327482 I393015:J393018 I458551:J458554 I524087:J524090 I589623:J589626 I655159:J655162 I720695:J720698 I786231:J786234 I851767:J851770 I917303:J917306 I982839:J982842 G65335:H65336 G130871:H130872 G196407:H196408 G261943:H261944 G327479:H327480 G393015:H393016 G458551:H458552 G524087:H524088 G589623:H589624 G655159:H655160 G720695:H720696 G786231:H786232 G851767:H851768 G917303:H917304 G982839:H982840 G65338:H65338 G130874:H130874 G196410:H196410 G261946:H261946 G327482:H327482 G393018:H393018 G458554:H458554 G524090:H524090 G589626:H589626 G655162:H655162 G720698:H720698 G786234:H786234 G851770:H851770 G917306:H917306 G982842:H982842 G65343:G130870 K4:M4 K65338:M65338 K130874:M130874 K196410:M196410 K261946:M261946 K327482:M327482 K393018:M393018 K458554:M458554 K524090:M524090 K589626:M589626 K655162:M655162 K720698:M720698 K786234:M786234 K851770:M851770 K917306:M917306 K982842:M982842 K982848:M1048576 G130879:G196406 G196415:G261942 G261951:G327478 G327487:G393014 G393023:G458550 G458559:G524086 G524095:G589622 G589631:G655158 G655167:G720694 G720703:G786230 G786239:G851766 G851775:G917302 G917311:G982838 G982847:G1048576 K65343:L65343 K130879:L130879 K196415:L196415 K261951:L261951 K327487:L327487 K393023:L393023 K458559:L458559 K524095:L524095 K589631:L589631 K655167:L655167 K720703:L720703 K786239:L786239 K851775:L851775 K917311:L917311 K982847:L982847 C5:C6 C65339:C65340 C130875:C130876 C196411:C196412 C261947:C261948 C327483:C327484 C393019:C393020 C458555:C458556 C524091:C524092 C589627:C589628 C655163:C655164 C720699:C720700 C786235:C786236 C851771:C851772 C917307:C917308 C982843:C982844 B982847:E1048576 B917311:E982838 B851775:E917302 B786239:E851766 B720703:E786230 B655167:E720694 B589631:E655158 B524095:E589622 B458559:E524086 B393023:E458550 B327487:E393014 B261951:E327478 B196415:E261942 B130879:E196406 B65343:E130870 E982842 E917306 E851770 E786234 E720698 E655162 E589626 E524090 E458554 E393018 E327482 E261946 E196410 E130874 E65338 E4:H4 E982839:E982840 E917303:E917304 E851767:E851768 E786231:E786232 E720695:E720696 E655159:E655160 E589623:E589624 E524087:E524088 E458551:E458552 E393015:E393016 E327479:E327480 E261943:E261944 E196407:E196408 E130871:E130872 E65335:E65336 E1:E2 G1:H2 F2 N1:XFD1048576 K7:M65336 G7:G65334 B7:E65334 F5:F65337"/>
  </dataValidations>
  <printOptions horizontalCentered="1"/>
  <pageMargins left="0.43" right="0.2" top="0.9" bottom="0.4" header="0.36" footer="0.32"/>
  <pageSetup paperSize="9"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(競争入札)H31年度第１・四半期</vt:lpstr>
      <vt:lpstr>(随意契約)H31年度・第１・四半期</vt:lpstr>
      <vt:lpstr>(競争入札)H31年度第２・四半期</vt:lpstr>
      <vt:lpstr>(競争入札)H31年度第３・四半期</vt:lpstr>
      <vt:lpstr>(随意契約)H31年度第４・四半期</vt:lpstr>
      <vt:lpstr>'(競争入札)H31年度第１・四半期'!Print_Area</vt:lpstr>
      <vt:lpstr>'(競争入札)H31年度第２・四半期'!Print_Area</vt:lpstr>
      <vt:lpstr>'(競争入札)H31年度第３・四半期'!Print_Area</vt:lpstr>
      <vt:lpstr>'(随意契約)H31年度・第１・四半期'!Print_Area</vt:lpstr>
      <vt:lpstr>'(随意契約)H31年度第４・四半期'!Print_Area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2020-02-27T10:25:17Z</dcterms:created>
  <dcterms:modified xsi:type="dcterms:W3CDTF">2020-12-28T08:18:30Z</dcterms:modified>
</cp:coreProperties>
</file>