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15B4EE6D-1F64-46D3-92D7-6BD9C7A0AC74}" xr6:coauthVersionLast="47" xr6:coauthVersionMax="47" xr10:uidLastSave="{00000000-0000-0000-0000-000000000000}"/>
  <bookViews>
    <workbookView xWindow="-120" yWindow="-120" windowWidth="29040" windowHeight="15720" xr2:uid="{18A771E9-68E6-4364-BB31-F7B439A4D210}"/>
  </bookViews>
  <sheets>
    <sheet name="T05-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H53" i="1"/>
  <c r="G53" i="1"/>
  <c r="F53" i="1"/>
  <c r="E53" i="1"/>
  <c r="D53" i="1"/>
  <c r="C53" i="1"/>
  <c r="B53" i="1"/>
  <c r="I52" i="1"/>
  <c r="H52" i="1"/>
  <c r="G52" i="1"/>
  <c r="F52" i="1"/>
  <c r="E52" i="1"/>
  <c r="D52" i="1"/>
  <c r="C52" i="1"/>
  <c r="B52" i="1"/>
  <c r="I51" i="1"/>
  <c r="H51" i="1"/>
  <c r="G51" i="1"/>
  <c r="F51" i="1"/>
  <c r="E51" i="1"/>
  <c r="D51" i="1"/>
  <c r="C51" i="1"/>
  <c r="B51" i="1"/>
  <c r="I50" i="1"/>
  <c r="H50" i="1"/>
  <c r="G50" i="1"/>
  <c r="F50" i="1"/>
  <c r="E50" i="1"/>
  <c r="D50" i="1"/>
  <c r="I49" i="1"/>
  <c r="H49" i="1"/>
  <c r="G49" i="1"/>
  <c r="F49" i="1"/>
  <c r="E49" i="1"/>
  <c r="D49" i="1"/>
  <c r="C49" i="1"/>
  <c r="B49" i="1"/>
  <c r="I48" i="1"/>
  <c r="H48" i="1"/>
  <c r="G48" i="1"/>
  <c r="F48" i="1"/>
  <c r="E48" i="1"/>
  <c r="D48" i="1"/>
  <c r="C48" i="1"/>
  <c r="B48" i="1"/>
  <c r="I47" i="1"/>
  <c r="H47" i="1"/>
  <c r="G47" i="1"/>
  <c r="F47" i="1"/>
  <c r="E47" i="1"/>
  <c r="D47" i="1"/>
  <c r="C47" i="1"/>
  <c r="B47" i="1"/>
  <c r="I46" i="1"/>
  <c r="H46" i="1"/>
  <c r="G46" i="1"/>
  <c r="F46" i="1"/>
  <c r="E46" i="1"/>
  <c r="D46" i="1"/>
  <c r="C46" i="1"/>
  <c r="B46" i="1"/>
  <c r="I45" i="1"/>
  <c r="H45" i="1"/>
  <c r="G45" i="1"/>
  <c r="F45" i="1"/>
  <c r="E45" i="1"/>
  <c r="D45" i="1"/>
  <c r="C45" i="1"/>
  <c r="B45" i="1"/>
  <c r="I44" i="1"/>
  <c r="H44" i="1"/>
  <c r="G44" i="1"/>
  <c r="F44" i="1"/>
  <c r="E44" i="1"/>
  <c r="D44" i="1"/>
  <c r="C44" i="1"/>
  <c r="B44" i="1"/>
  <c r="I43" i="1"/>
  <c r="H43" i="1"/>
  <c r="G43" i="1"/>
  <c r="F43" i="1"/>
  <c r="E43" i="1"/>
  <c r="D43" i="1"/>
  <c r="C43" i="1"/>
  <c r="B43" i="1"/>
  <c r="I42" i="1"/>
  <c r="H42" i="1"/>
  <c r="G42" i="1"/>
  <c r="F42" i="1"/>
  <c r="E42" i="1"/>
  <c r="D42" i="1"/>
  <c r="C42" i="1"/>
  <c r="B42" i="1"/>
  <c r="I41" i="1"/>
  <c r="H41" i="1"/>
  <c r="G41" i="1"/>
  <c r="F41" i="1"/>
  <c r="E41" i="1"/>
  <c r="D41" i="1"/>
  <c r="C41" i="1"/>
  <c r="B41" i="1"/>
  <c r="I40" i="1"/>
  <c r="H40" i="1"/>
  <c r="G40" i="1"/>
  <c r="F40" i="1"/>
  <c r="E40" i="1"/>
  <c r="D40" i="1"/>
  <c r="C40" i="1"/>
  <c r="B40" i="1"/>
  <c r="I39" i="1"/>
  <c r="H39" i="1"/>
  <c r="G39" i="1"/>
  <c r="F39" i="1"/>
  <c r="E39" i="1"/>
  <c r="D39" i="1"/>
  <c r="C39" i="1"/>
  <c r="B39" i="1"/>
</calcChain>
</file>

<file path=xl/sharedStrings.xml><?xml version="1.0" encoding="utf-8"?>
<sst xmlns="http://schemas.openxmlformats.org/spreadsheetml/2006/main" count="68" uniqueCount="31">
  <si>
    <t>表５－２１ 主要死因別死亡数，率および割合：1950～2023年</t>
    <phoneticPr fontId="4"/>
  </si>
  <si>
    <t>死　因</t>
  </si>
  <si>
    <t>死 亡 数</t>
    <phoneticPr fontId="4"/>
  </si>
  <si>
    <t xml:space="preserve">総　　　　　数 </t>
    <phoneticPr fontId="6"/>
  </si>
  <si>
    <t xml:space="preserve">結　　　　　核 </t>
    <phoneticPr fontId="6"/>
  </si>
  <si>
    <t xml:space="preserve">悪 性 新 生 物 </t>
    <phoneticPr fontId="6"/>
  </si>
  <si>
    <t>糖尿病</t>
    <phoneticPr fontId="6"/>
  </si>
  <si>
    <t>高血圧性疾患</t>
    <phoneticPr fontId="6"/>
  </si>
  <si>
    <t xml:space="preserve">心    疾    患 </t>
    <phoneticPr fontId="6"/>
  </si>
  <si>
    <t xml:space="preserve">脳血管疾患 </t>
    <phoneticPr fontId="6"/>
  </si>
  <si>
    <t>肺炎</t>
    <phoneticPr fontId="6"/>
  </si>
  <si>
    <t>慢性気管支炎・肺気腫</t>
    <phoneticPr fontId="4"/>
  </si>
  <si>
    <t>喘息</t>
  </si>
  <si>
    <t>胃・十二指腸潰瘍</t>
    <phoneticPr fontId="4"/>
  </si>
  <si>
    <t>肝疾患</t>
    <phoneticPr fontId="6"/>
  </si>
  <si>
    <t>腎不全</t>
    <phoneticPr fontId="6"/>
  </si>
  <si>
    <t>老衰</t>
    <phoneticPr fontId="4"/>
  </si>
  <si>
    <t>不慮の事故</t>
    <phoneticPr fontId="4"/>
  </si>
  <si>
    <t xml:space="preserve">自　　　　　殺 </t>
    <phoneticPr fontId="6"/>
  </si>
  <si>
    <t>死 亡 率 （人口10万対）</t>
    <phoneticPr fontId="6"/>
  </si>
  <si>
    <t>死 亡 割 合 （％）</t>
    <phoneticPr fontId="6"/>
  </si>
  <si>
    <t>…</t>
  </si>
  <si>
    <t>厚生労働省政策統括官（統計・情報システム管理、労使関係担当）『人口動態統計』による。心疾患は高血圧性を除く。</t>
    <rPh sb="5" eb="7">
      <t>セイサク</t>
    </rPh>
    <rPh sb="7" eb="9">
      <t>トウカツ</t>
    </rPh>
    <rPh sb="9" eb="10">
      <t>カン</t>
    </rPh>
    <rPh sb="11" eb="13">
      <t>トウケイ</t>
    </rPh>
    <rPh sb="14" eb="16">
      <t>ジョウホウ</t>
    </rPh>
    <rPh sb="20" eb="22">
      <t>カンリ</t>
    </rPh>
    <rPh sb="23" eb="25">
      <t>ロウシ</t>
    </rPh>
    <rPh sb="25" eb="27">
      <t>カンケイ</t>
    </rPh>
    <rPh sb="27" eb="29">
      <t>タントウ</t>
    </rPh>
    <rPh sb="31" eb="33">
      <t>ジンコウ</t>
    </rPh>
    <rPh sb="33" eb="35">
      <t>ドウタイ</t>
    </rPh>
    <rPh sb="35" eb="37">
      <t>トウケイ</t>
    </rPh>
    <phoneticPr fontId="4"/>
  </si>
  <si>
    <t>1950年</t>
  </si>
  <si>
    <t>1970年</t>
  </si>
  <si>
    <t>1980年</t>
  </si>
  <si>
    <t>1990年</t>
  </si>
  <si>
    <t>2000年</t>
  </si>
  <si>
    <t>2010年</t>
  </si>
  <si>
    <t>2020年</t>
  </si>
  <si>
    <t>2023年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</si>
</sst>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#\ "/>
    <numFmt numFmtId="177" formatCode="_ * #,##0.0_ ;_ * \-#,##0.0_ ;_ * &quot;-&quot;_ ;_ @_ "/>
    <numFmt numFmtId="178" formatCode="0.0\ "/>
    <numFmt numFmtId="179" formatCode="0.0"/>
    <numFmt numFmtId="180" formatCode="0.0_ ;[Red]\-0.0\ "/>
    <numFmt numFmtId="181" formatCode="0.000_ "/>
  </numFmts>
  <fonts count="9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5" fillId="0" borderId="0"/>
  </cellStyleXfs>
  <cellXfs count="35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41" fontId="5" fillId="0" borderId="0" xfId="2" applyNumberFormat="1" applyFont="1" applyAlignment="1">
      <alignment vertical="center"/>
    </xf>
    <xf numFmtId="0" fontId="5" fillId="0" borderId="4" xfId="2" applyFont="1" applyBorder="1" applyAlignment="1">
      <alignment horizontal="distributed" vertical="center"/>
    </xf>
    <xf numFmtId="0" fontId="7" fillId="0" borderId="4" xfId="2" applyFont="1" applyBorder="1" applyAlignment="1">
      <alignment horizontal="distributed" vertical="center"/>
    </xf>
    <xf numFmtId="2" fontId="5" fillId="0" borderId="0" xfId="0" applyNumberFormat="1" applyFont="1">
      <alignment vertical="center"/>
    </xf>
    <xf numFmtId="179" fontId="5" fillId="0" borderId="0" xfId="2" applyNumberFormat="1" applyFont="1" applyAlignment="1">
      <alignment horizontal="left" vertical="center"/>
    </xf>
    <xf numFmtId="179" fontId="5" fillId="0" borderId="0" xfId="2" applyNumberFormat="1" applyFont="1" applyAlignment="1">
      <alignment vertical="center"/>
    </xf>
    <xf numFmtId="0" fontId="5" fillId="0" borderId="0" xfId="0" applyFont="1">
      <alignment vertical="center"/>
    </xf>
    <xf numFmtId="41" fontId="5" fillId="0" borderId="5" xfId="2" applyNumberFormat="1" applyFont="1" applyBorder="1" applyAlignment="1">
      <alignment horizontal="right" vertical="center"/>
    </xf>
    <xf numFmtId="0" fontId="5" fillId="0" borderId="7" xfId="2" applyFont="1" applyBorder="1" applyAlignment="1">
      <alignment horizontal="distributed" vertical="center"/>
    </xf>
    <xf numFmtId="0" fontId="5" fillId="0" borderId="0" xfId="2" applyFont="1" applyAlignment="1">
      <alignment horizontal="distributed" vertical="center"/>
    </xf>
    <xf numFmtId="0" fontId="8" fillId="0" borderId="0" xfId="2" applyFont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41" fontId="5" fillId="0" borderId="5" xfId="2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7" fontId="5" fillId="0" borderId="5" xfId="2" applyNumberFormat="1" applyFont="1" applyBorder="1" applyAlignment="1">
      <alignment vertical="center"/>
    </xf>
    <xf numFmtId="178" fontId="5" fillId="0" borderId="5" xfId="0" applyNumberFormat="1" applyFont="1" applyBorder="1">
      <alignment vertical="center"/>
    </xf>
    <xf numFmtId="177" fontId="5" fillId="0" borderId="5" xfId="2" applyNumberFormat="1" applyFont="1" applyBorder="1" applyAlignment="1">
      <alignment horizontal="right" vertical="center"/>
    </xf>
    <xf numFmtId="180" fontId="5" fillId="0" borderId="5" xfId="2" applyNumberFormat="1" applyFont="1" applyBorder="1" applyAlignment="1">
      <alignment vertical="center"/>
    </xf>
    <xf numFmtId="180" fontId="5" fillId="0" borderId="6" xfId="2" applyNumberFormat="1" applyFont="1" applyBorder="1" applyAlignment="1">
      <alignment vertical="center"/>
    </xf>
    <xf numFmtId="180" fontId="5" fillId="0" borderId="4" xfId="2" applyNumberFormat="1" applyFont="1" applyBorder="1" applyAlignment="1">
      <alignment vertical="center"/>
    </xf>
    <xf numFmtId="180" fontId="5" fillId="0" borderId="5" xfId="3" applyNumberFormat="1" applyFont="1" applyBorder="1" applyAlignment="1">
      <alignment vertical="center"/>
    </xf>
    <xf numFmtId="180" fontId="5" fillId="0" borderId="4" xfId="3" applyNumberFormat="1" applyFont="1" applyBorder="1" applyAlignment="1">
      <alignment vertical="center"/>
    </xf>
    <xf numFmtId="180" fontId="5" fillId="0" borderId="8" xfId="3" applyNumberFormat="1" applyFont="1" applyBorder="1" applyAlignment="1">
      <alignment vertical="center"/>
    </xf>
    <xf numFmtId="180" fontId="5" fillId="0" borderId="9" xfId="3" applyNumberFormat="1" applyFont="1" applyBorder="1" applyAlignment="1">
      <alignment vertical="center"/>
    </xf>
    <xf numFmtId="180" fontId="5" fillId="0" borderId="7" xfId="3" applyNumberFormat="1" applyFont="1" applyBorder="1" applyAlignment="1">
      <alignment vertical="center"/>
    </xf>
    <xf numFmtId="180" fontId="5" fillId="0" borderId="8" xfId="2" applyNumberFormat="1" applyFont="1" applyBorder="1" applyAlignment="1">
      <alignment vertical="center"/>
    </xf>
    <xf numFmtId="181" fontId="5" fillId="0" borderId="0" xfId="3" applyNumberFormat="1" applyFont="1" applyAlignment="1">
      <alignment vertical="center"/>
    </xf>
    <xf numFmtId="177" fontId="5" fillId="0" borderId="0" xfId="2" applyNumberFormat="1" applyFont="1" applyAlignment="1">
      <alignment vertical="center"/>
    </xf>
  </cellXfs>
  <cellStyles count="4">
    <cellStyle name="桁区切り" xfId="1" builtinId="6"/>
    <cellStyle name="標準" xfId="0" builtinId="0"/>
    <cellStyle name="標準_05-21" xfId="2" xr:uid="{07091A98-D798-40B3-B995-2E6C5921732A}"/>
    <cellStyle name="標準_T5" xfId="3" xr:uid="{10006683-9B65-4BD4-9205-1E85D89159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651C-6C37-4A82-ACD6-5202C59F64AB}">
  <dimension ref="A1:I5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0.75" defaultRowHeight="13.5" x14ac:dyDescent="0.15"/>
  <cols>
    <col min="1" max="1" width="18.5" style="4" customWidth="1"/>
    <col min="2" max="6" width="11.5" style="4" customWidth="1"/>
    <col min="7" max="7" width="12.125" style="4" customWidth="1"/>
    <col min="8" max="9" width="12.875" style="4" bestFit="1" customWidth="1"/>
    <col min="10" max="16384" width="10.75" style="4"/>
  </cols>
  <sheetData>
    <row r="1" spans="1:9" s="2" customFormat="1" ht="21" customHeight="1" x14ac:dyDescent="0.15">
      <c r="A1" s="1" t="s">
        <v>0</v>
      </c>
    </row>
    <row r="2" spans="1:9" x14ac:dyDescent="0.15">
      <c r="A2" s="3" t="s">
        <v>1</v>
      </c>
      <c r="B2" s="17" t="s">
        <v>23</v>
      </c>
      <c r="C2" s="17" t="s">
        <v>24</v>
      </c>
      <c r="D2" s="17" t="s">
        <v>25</v>
      </c>
      <c r="E2" s="17" t="s">
        <v>26</v>
      </c>
      <c r="F2" s="17" t="s">
        <v>27</v>
      </c>
      <c r="G2" s="17" t="s">
        <v>28</v>
      </c>
      <c r="H2" s="18" t="s">
        <v>29</v>
      </c>
      <c r="I2" s="18" t="s">
        <v>30</v>
      </c>
    </row>
    <row r="3" spans="1:9" ht="21" customHeight="1" x14ac:dyDescent="0.15">
      <c r="A3" s="5"/>
      <c r="B3" s="5" t="s">
        <v>2</v>
      </c>
      <c r="E3" s="6"/>
    </row>
    <row r="4" spans="1:9" x14ac:dyDescent="0.15">
      <c r="A4" s="7" t="s">
        <v>3</v>
      </c>
      <c r="B4" s="19">
        <v>904876</v>
      </c>
      <c r="C4" s="19">
        <v>712962</v>
      </c>
      <c r="D4" s="19">
        <v>722801</v>
      </c>
      <c r="E4" s="19">
        <v>820305</v>
      </c>
      <c r="F4" s="19">
        <v>961653</v>
      </c>
      <c r="G4" s="20">
        <v>1197014</v>
      </c>
      <c r="H4" s="20">
        <v>1372755</v>
      </c>
      <c r="I4" s="20">
        <v>1576016</v>
      </c>
    </row>
    <row r="5" spans="1:9" x14ac:dyDescent="0.15">
      <c r="A5" s="7" t="s">
        <v>4</v>
      </c>
      <c r="B5" s="19">
        <v>121769</v>
      </c>
      <c r="C5" s="19">
        <v>15899</v>
      </c>
      <c r="D5" s="19">
        <v>6439</v>
      </c>
      <c r="E5" s="19">
        <v>3664</v>
      </c>
      <c r="F5" s="19">
        <v>2656</v>
      </c>
      <c r="G5" s="20">
        <v>2129</v>
      </c>
      <c r="H5" s="20">
        <v>1909</v>
      </c>
      <c r="I5" s="20">
        <v>1587</v>
      </c>
    </row>
    <row r="6" spans="1:9" x14ac:dyDescent="0.15">
      <c r="A6" s="7" t="s">
        <v>5</v>
      </c>
      <c r="B6" s="19">
        <v>64428</v>
      </c>
      <c r="C6" s="19">
        <v>119977</v>
      </c>
      <c r="D6" s="19">
        <v>161764</v>
      </c>
      <c r="E6" s="19">
        <v>217413</v>
      </c>
      <c r="F6" s="19">
        <v>295484</v>
      </c>
      <c r="G6" s="20">
        <v>353499</v>
      </c>
      <c r="H6" s="20">
        <v>378385</v>
      </c>
      <c r="I6" s="20">
        <v>382504</v>
      </c>
    </row>
    <row r="7" spans="1:9" x14ac:dyDescent="0.15">
      <c r="A7" s="7" t="s">
        <v>6</v>
      </c>
      <c r="B7" s="19">
        <v>2034</v>
      </c>
      <c r="C7" s="19">
        <v>7642</v>
      </c>
      <c r="D7" s="19">
        <v>8504</v>
      </c>
      <c r="E7" s="19">
        <v>9470</v>
      </c>
      <c r="F7" s="19">
        <v>12303</v>
      </c>
      <c r="G7" s="20">
        <v>14422</v>
      </c>
      <c r="H7" s="20">
        <v>13902</v>
      </c>
      <c r="I7" s="20">
        <v>15448</v>
      </c>
    </row>
    <row r="8" spans="1:9" x14ac:dyDescent="0.15">
      <c r="A8" s="7" t="s">
        <v>7</v>
      </c>
      <c r="B8" s="19">
        <v>9935</v>
      </c>
      <c r="C8" s="19">
        <v>18303</v>
      </c>
      <c r="D8" s="19">
        <v>15911</v>
      </c>
      <c r="E8" s="19">
        <v>9246</v>
      </c>
      <c r="F8" s="19">
        <v>6063</v>
      </c>
      <c r="G8" s="20">
        <v>6760</v>
      </c>
      <c r="H8" s="20">
        <v>10003</v>
      </c>
      <c r="I8" s="20">
        <v>11396</v>
      </c>
    </row>
    <row r="9" spans="1:9" x14ac:dyDescent="0.15">
      <c r="A9" s="7" t="s">
        <v>8</v>
      </c>
      <c r="B9" s="19">
        <v>53377</v>
      </c>
      <c r="C9" s="19">
        <v>89411</v>
      </c>
      <c r="D9" s="19">
        <v>123505</v>
      </c>
      <c r="E9" s="19">
        <v>165478</v>
      </c>
      <c r="F9" s="19">
        <v>146741</v>
      </c>
      <c r="G9" s="20">
        <v>189361</v>
      </c>
      <c r="H9" s="20">
        <v>205596</v>
      </c>
      <c r="I9" s="20">
        <v>231148</v>
      </c>
    </row>
    <row r="10" spans="1:9" x14ac:dyDescent="0.15">
      <c r="A10" s="7" t="s">
        <v>9</v>
      </c>
      <c r="B10" s="19">
        <v>105728</v>
      </c>
      <c r="C10" s="19">
        <v>181315</v>
      </c>
      <c r="D10" s="19">
        <v>162317</v>
      </c>
      <c r="E10" s="19">
        <v>121944</v>
      </c>
      <c r="F10" s="19">
        <v>132529</v>
      </c>
      <c r="G10" s="20">
        <v>123461</v>
      </c>
      <c r="H10" s="20">
        <v>102978</v>
      </c>
      <c r="I10" s="20">
        <v>104533</v>
      </c>
    </row>
    <row r="11" spans="1:9" x14ac:dyDescent="0.15">
      <c r="A11" s="7" t="s">
        <v>10</v>
      </c>
      <c r="B11" s="19">
        <v>54169</v>
      </c>
      <c r="C11" s="19">
        <v>27929</v>
      </c>
      <c r="D11" s="19">
        <v>33051</v>
      </c>
      <c r="E11" s="19">
        <v>68194</v>
      </c>
      <c r="F11" s="19">
        <v>86938</v>
      </c>
      <c r="G11" s="20">
        <v>118888</v>
      </c>
      <c r="H11" s="20">
        <v>78450</v>
      </c>
      <c r="I11" s="20">
        <v>75753</v>
      </c>
    </row>
    <row r="12" spans="1:9" x14ac:dyDescent="0.15">
      <c r="A12" s="8" t="s">
        <v>11</v>
      </c>
      <c r="B12" s="19">
        <v>7055</v>
      </c>
      <c r="C12" s="19">
        <v>3970</v>
      </c>
      <c r="D12" s="19">
        <v>5100</v>
      </c>
      <c r="E12" s="19">
        <v>7834</v>
      </c>
      <c r="F12" s="19">
        <v>10877</v>
      </c>
      <c r="G12" s="20">
        <v>9929</v>
      </c>
      <c r="H12" s="20">
        <v>7061</v>
      </c>
      <c r="I12" s="20">
        <v>6856</v>
      </c>
    </row>
    <row r="13" spans="1:9" x14ac:dyDescent="0.15">
      <c r="A13" s="7" t="s">
        <v>12</v>
      </c>
      <c r="B13" s="19">
        <v>16233</v>
      </c>
      <c r="C13" s="19">
        <v>9113</v>
      </c>
      <c r="D13" s="19">
        <v>6370</v>
      </c>
      <c r="E13" s="19">
        <v>5947</v>
      </c>
      <c r="F13" s="19">
        <v>4473</v>
      </c>
      <c r="G13" s="20">
        <v>2065</v>
      </c>
      <c r="H13" s="20">
        <v>1158</v>
      </c>
      <c r="I13" s="20">
        <v>1089</v>
      </c>
    </row>
    <row r="14" spans="1:9" x14ac:dyDescent="0.15">
      <c r="A14" s="7" t="s">
        <v>13</v>
      </c>
      <c r="B14" s="19">
        <v>19323</v>
      </c>
      <c r="C14" s="19">
        <v>7997</v>
      </c>
      <c r="D14" s="19">
        <v>5530</v>
      </c>
      <c r="E14" s="19">
        <v>3615</v>
      </c>
      <c r="F14" s="19">
        <v>3869</v>
      </c>
      <c r="G14" s="20">
        <v>3233</v>
      </c>
      <c r="H14" s="20">
        <v>2265</v>
      </c>
      <c r="I14" s="20">
        <v>2491</v>
      </c>
    </row>
    <row r="15" spans="1:9" x14ac:dyDescent="0.15">
      <c r="A15" s="7" t="s">
        <v>14</v>
      </c>
      <c r="B15" s="19">
        <v>8630</v>
      </c>
      <c r="C15" s="19">
        <v>17097</v>
      </c>
      <c r="D15" s="19">
        <v>18978</v>
      </c>
      <c r="E15" s="19">
        <v>19700</v>
      </c>
      <c r="F15" s="19">
        <v>16079</v>
      </c>
      <c r="G15" s="20">
        <v>16216</v>
      </c>
      <c r="H15" s="20">
        <v>17688</v>
      </c>
      <c r="I15" s="20">
        <v>18638</v>
      </c>
    </row>
    <row r="16" spans="1:9" x14ac:dyDescent="0.15">
      <c r="A16" s="7" t="s">
        <v>15</v>
      </c>
      <c r="B16" s="13" t="s">
        <v>21</v>
      </c>
      <c r="C16" s="13" t="s">
        <v>21</v>
      </c>
      <c r="D16" s="19">
        <v>7048</v>
      </c>
      <c r="E16" s="19">
        <v>15575</v>
      </c>
      <c r="F16" s="19">
        <v>17260</v>
      </c>
      <c r="G16" s="20">
        <v>23725</v>
      </c>
      <c r="H16" s="20">
        <v>26948</v>
      </c>
      <c r="I16" s="20">
        <v>30208</v>
      </c>
    </row>
    <row r="17" spans="1:9" x14ac:dyDescent="0.15">
      <c r="A17" s="7" t="s">
        <v>16</v>
      </c>
      <c r="B17" s="19">
        <v>58412</v>
      </c>
      <c r="C17" s="19">
        <v>39277</v>
      </c>
      <c r="D17" s="19">
        <v>32154</v>
      </c>
      <c r="E17" s="19">
        <v>24187</v>
      </c>
      <c r="F17" s="19">
        <v>21213</v>
      </c>
      <c r="G17" s="20">
        <v>45342</v>
      </c>
      <c r="H17" s="20">
        <v>132440</v>
      </c>
      <c r="I17" s="20">
        <v>189919</v>
      </c>
    </row>
    <row r="18" spans="1:9" x14ac:dyDescent="0.15">
      <c r="A18" s="7" t="s">
        <v>17</v>
      </c>
      <c r="B18" s="19">
        <v>32850</v>
      </c>
      <c r="C18" s="19">
        <v>43802</v>
      </c>
      <c r="D18" s="19">
        <v>29217</v>
      </c>
      <c r="E18" s="19">
        <v>32122</v>
      </c>
      <c r="F18" s="19">
        <v>39484</v>
      </c>
      <c r="G18" s="20">
        <v>40732</v>
      </c>
      <c r="H18" s="20">
        <v>38133</v>
      </c>
      <c r="I18" s="20">
        <v>44440</v>
      </c>
    </row>
    <row r="19" spans="1:9" x14ac:dyDescent="0.15">
      <c r="A19" s="7" t="s">
        <v>18</v>
      </c>
      <c r="B19" s="19">
        <v>16311</v>
      </c>
      <c r="C19" s="19">
        <v>15728</v>
      </c>
      <c r="D19" s="19">
        <v>20542</v>
      </c>
      <c r="E19" s="19">
        <v>20088</v>
      </c>
      <c r="F19" s="19">
        <v>30251</v>
      </c>
      <c r="G19" s="20">
        <v>29554</v>
      </c>
      <c r="H19" s="20">
        <v>20243</v>
      </c>
      <c r="I19" s="20">
        <v>21037</v>
      </c>
    </row>
    <row r="20" spans="1:9" ht="21" customHeight="1" x14ac:dyDescent="0.15">
      <c r="A20" s="5"/>
      <c r="B20" s="5" t="s">
        <v>19</v>
      </c>
      <c r="G20" s="9"/>
      <c r="H20" s="9"/>
      <c r="I20" s="9"/>
    </row>
    <row r="21" spans="1:9" x14ac:dyDescent="0.15">
      <c r="A21" s="7" t="s">
        <v>3</v>
      </c>
      <c r="B21" s="21">
        <v>1087.5999999999999</v>
      </c>
      <c r="C21" s="21">
        <v>691.4</v>
      </c>
      <c r="D21" s="21">
        <v>621.4</v>
      </c>
      <c r="E21" s="21">
        <v>668.4</v>
      </c>
      <c r="F21" s="22">
        <v>765.6</v>
      </c>
      <c r="G21" s="22">
        <v>947.1</v>
      </c>
      <c r="H21" s="22">
        <v>1112.5</v>
      </c>
      <c r="I21" s="22">
        <v>1300.4000000000001</v>
      </c>
    </row>
    <row r="22" spans="1:9" x14ac:dyDescent="0.15">
      <c r="A22" s="7" t="s">
        <v>4</v>
      </c>
      <c r="B22" s="21">
        <v>146.4</v>
      </c>
      <c r="C22" s="21">
        <v>15.4</v>
      </c>
      <c r="D22" s="21">
        <v>5.5</v>
      </c>
      <c r="E22" s="21">
        <v>3</v>
      </c>
      <c r="F22" s="22">
        <v>2.1</v>
      </c>
      <c r="G22" s="22">
        <v>1.7</v>
      </c>
      <c r="H22" s="22">
        <v>1.5</v>
      </c>
      <c r="I22" s="22">
        <v>1.3</v>
      </c>
    </row>
    <row r="23" spans="1:9" x14ac:dyDescent="0.15">
      <c r="A23" s="7" t="s">
        <v>5</v>
      </c>
      <c r="B23" s="21">
        <v>77.400000000000006</v>
      </c>
      <c r="C23" s="21">
        <v>116.3</v>
      </c>
      <c r="D23" s="21">
        <v>139.1</v>
      </c>
      <c r="E23" s="21">
        <v>177.2</v>
      </c>
      <c r="F23" s="22">
        <v>235.2</v>
      </c>
      <c r="G23" s="22">
        <v>279.7</v>
      </c>
      <c r="H23" s="22">
        <v>306.60000000000002</v>
      </c>
      <c r="I23" s="22">
        <v>315.60000000000002</v>
      </c>
    </row>
    <row r="24" spans="1:9" x14ac:dyDescent="0.15">
      <c r="A24" s="7" t="s">
        <v>6</v>
      </c>
      <c r="B24" s="21">
        <v>2.4</v>
      </c>
      <c r="C24" s="21">
        <v>7.4</v>
      </c>
      <c r="D24" s="21">
        <v>7.3</v>
      </c>
      <c r="E24" s="21">
        <v>7.7</v>
      </c>
      <c r="F24" s="22">
        <v>9.8000000000000007</v>
      </c>
      <c r="G24" s="22">
        <v>11.4</v>
      </c>
      <c r="H24" s="22">
        <v>11.3</v>
      </c>
      <c r="I24" s="22">
        <v>12.7</v>
      </c>
    </row>
    <row r="25" spans="1:9" x14ac:dyDescent="0.15">
      <c r="A25" s="7" t="s">
        <v>7</v>
      </c>
      <c r="B25" s="21">
        <v>11.9</v>
      </c>
      <c r="C25" s="21">
        <v>17.7</v>
      </c>
      <c r="D25" s="21">
        <v>13.7</v>
      </c>
      <c r="E25" s="21">
        <v>7.5</v>
      </c>
      <c r="F25" s="22">
        <v>4.8</v>
      </c>
      <c r="G25" s="22">
        <v>5.3</v>
      </c>
      <c r="H25" s="22">
        <v>8.1</v>
      </c>
      <c r="I25" s="22">
        <v>9.4</v>
      </c>
    </row>
    <row r="26" spans="1:9" x14ac:dyDescent="0.15">
      <c r="A26" s="7" t="s">
        <v>8</v>
      </c>
      <c r="B26" s="21">
        <v>64.2</v>
      </c>
      <c r="C26" s="21">
        <v>86.7</v>
      </c>
      <c r="D26" s="21">
        <v>106.2</v>
      </c>
      <c r="E26" s="21">
        <v>134.80000000000001</v>
      </c>
      <c r="F26" s="22">
        <v>116.8</v>
      </c>
      <c r="G26" s="22">
        <v>149.80000000000001</v>
      </c>
      <c r="H26" s="22">
        <v>166.6</v>
      </c>
      <c r="I26" s="22">
        <v>190.7</v>
      </c>
    </row>
    <row r="27" spans="1:9" x14ac:dyDescent="0.15">
      <c r="A27" s="7" t="s">
        <v>9</v>
      </c>
      <c r="B27" s="21">
        <v>127.1</v>
      </c>
      <c r="C27" s="21">
        <v>175.8</v>
      </c>
      <c r="D27" s="21">
        <v>139.5</v>
      </c>
      <c r="E27" s="21">
        <v>99.4</v>
      </c>
      <c r="F27" s="22">
        <v>105.5</v>
      </c>
      <c r="G27" s="22">
        <v>97.7</v>
      </c>
      <c r="H27" s="22">
        <v>83.5</v>
      </c>
      <c r="I27" s="22">
        <v>86.3</v>
      </c>
    </row>
    <row r="28" spans="1:9" x14ac:dyDescent="0.15">
      <c r="A28" s="7" t="s">
        <v>10</v>
      </c>
      <c r="B28" s="21">
        <v>65.099999999999994</v>
      </c>
      <c r="C28" s="21">
        <v>27.1</v>
      </c>
      <c r="D28" s="21">
        <v>28.4</v>
      </c>
      <c r="E28" s="21">
        <v>55.6</v>
      </c>
      <c r="F28" s="22">
        <v>69.2</v>
      </c>
      <c r="G28" s="22">
        <v>94.1</v>
      </c>
      <c r="H28" s="22">
        <v>63.6</v>
      </c>
      <c r="I28" s="22">
        <v>62.5</v>
      </c>
    </row>
    <row r="29" spans="1:9" x14ac:dyDescent="0.15">
      <c r="A29" s="8" t="s">
        <v>11</v>
      </c>
      <c r="B29" s="21">
        <v>8.5</v>
      </c>
      <c r="C29" s="21">
        <v>3.8</v>
      </c>
      <c r="D29" s="21">
        <v>4.4000000000000004</v>
      </c>
      <c r="E29" s="21">
        <v>6.4</v>
      </c>
      <c r="F29" s="22">
        <v>8.6999999999999993</v>
      </c>
      <c r="G29" s="22">
        <v>7.9</v>
      </c>
      <c r="H29" s="22">
        <v>5.7</v>
      </c>
      <c r="I29" s="22">
        <v>5.7</v>
      </c>
    </row>
    <row r="30" spans="1:9" x14ac:dyDescent="0.15">
      <c r="A30" s="7" t="s">
        <v>12</v>
      </c>
      <c r="B30" s="21">
        <v>19.5</v>
      </c>
      <c r="C30" s="21">
        <v>8.8000000000000007</v>
      </c>
      <c r="D30" s="21">
        <v>5.5</v>
      </c>
      <c r="E30" s="21">
        <v>4.8</v>
      </c>
      <c r="F30" s="22">
        <v>3.6</v>
      </c>
      <c r="G30" s="22">
        <v>1.6</v>
      </c>
      <c r="H30" s="22">
        <v>0.9</v>
      </c>
      <c r="I30" s="22">
        <v>0.9</v>
      </c>
    </row>
    <row r="31" spans="1:9" x14ac:dyDescent="0.15">
      <c r="A31" s="7" t="s">
        <v>13</v>
      </c>
      <c r="B31" s="21">
        <v>23.2</v>
      </c>
      <c r="C31" s="21">
        <v>7.8</v>
      </c>
      <c r="D31" s="21">
        <v>4.8</v>
      </c>
      <c r="E31" s="21">
        <v>2.9</v>
      </c>
      <c r="F31" s="22">
        <v>3.1</v>
      </c>
      <c r="G31" s="22">
        <v>2.6</v>
      </c>
      <c r="H31" s="22">
        <v>1.8</v>
      </c>
      <c r="I31" s="22">
        <v>2.1</v>
      </c>
    </row>
    <row r="32" spans="1:9" x14ac:dyDescent="0.15">
      <c r="A32" s="7" t="s">
        <v>14</v>
      </c>
      <c r="B32" s="21">
        <v>10.4</v>
      </c>
      <c r="C32" s="21">
        <v>16.600000000000001</v>
      </c>
      <c r="D32" s="21">
        <v>16.3</v>
      </c>
      <c r="E32" s="21">
        <v>16.100000000000001</v>
      </c>
      <c r="F32" s="22">
        <v>12.8</v>
      </c>
      <c r="G32" s="22">
        <v>12.8</v>
      </c>
      <c r="H32" s="22">
        <v>14.3</v>
      </c>
      <c r="I32" s="22">
        <v>15.4</v>
      </c>
    </row>
    <row r="33" spans="1:9" x14ac:dyDescent="0.15">
      <c r="A33" s="7" t="s">
        <v>15</v>
      </c>
      <c r="B33" s="23" t="s">
        <v>21</v>
      </c>
      <c r="C33" s="23" t="s">
        <v>21</v>
      </c>
      <c r="D33" s="21">
        <v>6.1</v>
      </c>
      <c r="E33" s="21">
        <v>12.7</v>
      </c>
      <c r="F33" s="22">
        <v>13.7</v>
      </c>
      <c r="G33" s="22">
        <v>18.8</v>
      </c>
      <c r="H33" s="22">
        <v>21.8</v>
      </c>
      <c r="I33" s="22">
        <v>24.9</v>
      </c>
    </row>
    <row r="34" spans="1:9" x14ac:dyDescent="0.15">
      <c r="A34" s="7" t="s">
        <v>16</v>
      </c>
      <c r="B34" s="21">
        <v>70.2</v>
      </c>
      <c r="C34" s="21">
        <v>38.1</v>
      </c>
      <c r="D34" s="21">
        <v>27.6</v>
      </c>
      <c r="E34" s="21">
        <v>19.7</v>
      </c>
      <c r="F34" s="22">
        <v>16.899999999999999</v>
      </c>
      <c r="G34" s="22">
        <v>35.9</v>
      </c>
      <c r="H34" s="22">
        <v>107.3</v>
      </c>
      <c r="I34" s="22">
        <v>156.69999999999999</v>
      </c>
    </row>
    <row r="35" spans="1:9" x14ac:dyDescent="0.15">
      <c r="A35" s="7" t="s">
        <v>17</v>
      </c>
      <c r="B35" s="21">
        <v>39.5</v>
      </c>
      <c r="C35" s="21">
        <v>42.5</v>
      </c>
      <c r="D35" s="21">
        <v>25.1</v>
      </c>
      <c r="E35" s="21">
        <v>26.2</v>
      </c>
      <c r="F35" s="22">
        <v>31.4</v>
      </c>
      <c r="G35" s="22">
        <v>32.200000000000003</v>
      </c>
      <c r="H35" s="22">
        <v>30.9</v>
      </c>
      <c r="I35" s="22">
        <v>36.700000000000003</v>
      </c>
    </row>
    <row r="36" spans="1:9" x14ac:dyDescent="0.15">
      <c r="A36" s="7" t="s">
        <v>18</v>
      </c>
      <c r="B36" s="21">
        <v>19.600000000000001</v>
      </c>
      <c r="C36" s="21">
        <v>15.3</v>
      </c>
      <c r="D36" s="21">
        <v>17.7</v>
      </c>
      <c r="E36" s="21">
        <v>16.399999999999999</v>
      </c>
      <c r="F36" s="22">
        <v>24.1</v>
      </c>
      <c r="G36" s="22">
        <v>23.4</v>
      </c>
      <c r="H36" s="22">
        <v>16.399999999999999</v>
      </c>
      <c r="I36" s="22">
        <v>17.399999999999999</v>
      </c>
    </row>
    <row r="37" spans="1:9" ht="21" customHeight="1" x14ac:dyDescent="0.15">
      <c r="A37" s="5"/>
      <c r="B37" s="10" t="s">
        <v>20</v>
      </c>
      <c r="C37" s="11"/>
      <c r="D37" s="11"/>
      <c r="E37" s="11"/>
      <c r="F37" s="11"/>
      <c r="G37" s="12"/>
      <c r="H37" s="12"/>
      <c r="I37" s="12"/>
    </row>
    <row r="38" spans="1:9" x14ac:dyDescent="0.15">
      <c r="A38" s="7" t="s">
        <v>3</v>
      </c>
      <c r="B38" s="24">
        <v>100</v>
      </c>
      <c r="C38" s="24">
        <v>100</v>
      </c>
      <c r="D38" s="25">
        <v>100</v>
      </c>
      <c r="E38" s="26">
        <v>100</v>
      </c>
      <c r="F38" s="24">
        <v>100</v>
      </c>
      <c r="G38" s="24">
        <v>100</v>
      </c>
      <c r="H38" s="24">
        <v>100</v>
      </c>
      <c r="I38" s="24">
        <v>100</v>
      </c>
    </row>
    <row r="39" spans="1:9" x14ac:dyDescent="0.15">
      <c r="A39" s="7" t="s">
        <v>4</v>
      </c>
      <c r="B39" s="27">
        <f t="shared" ref="B39:I52" si="0">ROUND(B5/B$4*100,1)</f>
        <v>13.5</v>
      </c>
      <c r="C39" s="27">
        <f t="shared" si="0"/>
        <v>2.2000000000000002</v>
      </c>
      <c r="D39" s="25">
        <f t="shared" si="0"/>
        <v>0.9</v>
      </c>
      <c r="E39" s="28">
        <f t="shared" si="0"/>
        <v>0.4</v>
      </c>
      <c r="F39" s="24">
        <f t="shared" si="0"/>
        <v>0.3</v>
      </c>
      <c r="G39" s="24">
        <f t="shared" si="0"/>
        <v>0.2</v>
      </c>
      <c r="H39" s="24">
        <f t="shared" si="0"/>
        <v>0.1</v>
      </c>
      <c r="I39" s="24">
        <f t="shared" si="0"/>
        <v>0.1</v>
      </c>
    </row>
    <row r="40" spans="1:9" x14ac:dyDescent="0.15">
      <c r="A40" s="7" t="s">
        <v>5</v>
      </c>
      <c r="B40" s="27">
        <f t="shared" si="0"/>
        <v>7.1</v>
      </c>
      <c r="C40" s="27">
        <f t="shared" si="0"/>
        <v>16.8</v>
      </c>
      <c r="D40" s="25">
        <f t="shared" si="0"/>
        <v>22.4</v>
      </c>
      <c r="E40" s="28">
        <f t="shared" si="0"/>
        <v>26.5</v>
      </c>
      <c r="F40" s="24">
        <f t="shared" si="0"/>
        <v>30.7</v>
      </c>
      <c r="G40" s="24">
        <f t="shared" si="0"/>
        <v>29.5</v>
      </c>
      <c r="H40" s="24">
        <f t="shared" si="0"/>
        <v>27.6</v>
      </c>
      <c r="I40" s="24">
        <f t="shared" si="0"/>
        <v>24.3</v>
      </c>
    </row>
    <row r="41" spans="1:9" x14ac:dyDescent="0.15">
      <c r="A41" s="7" t="s">
        <v>6</v>
      </c>
      <c r="B41" s="27">
        <f t="shared" si="0"/>
        <v>0.2</v>
      </c>
      <c r="C41" s="27">
        <f t="shared" si="0"/>
        <v>1.1000000000000001</v>
      </c>
      <c r="D41" s="25">
        <f t="shared" si="0"/>
        <v>1.2</v>
      </c>
      <c r="E41" s="28">
        <f t="shared" si="0"/>
        <v>1.2</v>
      </c>
      <c r="F41" s="24">
        <f t="shared" si="0"/>
        <v>1.3</v>
      </c>
      <c r="G41" s="24">
        <f t="shared" si="0"/>
        <v>1.2</v>
      </c>
      <c r="H41" s="24">
        <f t="shared" si="0"/>
        <v>1</v>
      </c>
      <c r="I41" s="24">
        <f t="shared" si="0"/>
        <v>1</v>
      </c>
    </row>
    <row r="42" spans="1:9" x14ac:dyDescent="0.15">
      <c r="A42" s="7" t="s">
        <v>7</v>
      </c>
      <c r="B42" s="27">
        <f t="shared" si="0"/>
        <v>1.1000000000000001</v>
      </c>
      <c r="C42" s="27">
        <f t="shared" si="0"/>
        <v>2.6</v>
      </c>
      <c r="D42" s="25">
        <f t="shared" si="0"/>
        <v>2.2000000000000002</v>
      </c>
      <c r="E42" s="28">
        <f t="shared" si="0"/>
        <v>1.1000000000000001</v>
      </c>
      <c r="F42" s="24">
        <f t="shared" si="0"/>
        <v>0.6</v>
      </c>
      <c r="G42" s="24">
        <f t="shared" si="0"/>
        <v>0.6</v>
      </c>
      <c r="H42" s="24">
        <f t="shared" si="0"/>
        <v>0.7</v>
      </c>
      <c r="I42" s="24">
        <f t="shared" si="0"/>
        <v>0.7</v>
      </c>
    </row>
    <row r="43" spans="1:9" x14ac:dyDescent="0.15">
      <c r="A43" s="7" t="s">
        <v>8</v>
      </c>
      <c r="B43" s="27">
        <f t="shared" si="0"/>
        <v>5.9</v>
      </c>
      <c r="C43" s="27">
        <f t="shared" si="0"/>
        <v>12.5</v>
      </c>
      <c r="D43" s="25">
        <f t="shared" si="0"/>
        <v>17.100000000000001</v>
      </c>
      <c r="E43" s="28">
        <f t="shared" si="0"/>
        <v>20.2</v>
      </c>
      <c r="F43" s="24">
        <f t="shared" si="0"/>
        <v>15.3</v>
      </c>
      <c r="G43" s="24">
        <f t="shared" si="0"/>
        <v>15.8</v>
      </c>
      <c r="H43" s="24">
        <f t="shared" si="0"/>
        <v>15</v>
      </c>
      <c r="I43" s="24">
        <f t="shared" si="0"/>
        <v>14.7</v>
      </c>
    </row>
    <row r="44" spans="1:9" x14ac:dyDescent="0.15">
      <c r="A44" s="7" t="s">
        <v>9</v>
      </c>
      <c r="B44" s="27">
        <f t="shared" si="0"/>
        <v>11.7</v>
      </c>
      <c r="C44" s="27">
        <f t="shared" si="0"/>
        <v>25.4</v>
      </c>
      <c r="D44" s="25">
        <f t="shared" si="0"/>
        <v>22.5</v>
      </c>
      <c r="E44" s="28">
        <f t="shared" si="0"/>
        <v>14.9</v>
      </c>
      <c r="F44" s="24">
        <f t="shared" si="0"/>
        <v>13.8</v>
      </c>
      <c r="G44" s="24">
        <f t="shared" si="0"/>
        <v>10.3</v>
      </c>
      <c r="H44" s="24">
        <f t="shared" si="0"/>
        <v>7.5</v>
      </c>
      <c r="I44" s="24">
        <f t="shared" si="0"/>
        <v>6.6</v>
      </c>
    </row>
    <row r="45" spans="1:9" x14ac:dyDescent="0.15">
      <c r="A45" s="7" t="s">
        <v>10</v>
      </c>
      <c r="B45" s="27">
        <f t="shared" si="0"/>
        <v>6</v>
      </c>
      <c r="C45" s="27">
        <f t="shared" si="0"/>
        <v>3.9</v>
      </c>
      <c r="D45" s="25">
        <f t="shared" si="0"/>
        <v>4.5999999999999996</v>
      </c>
      <c r="E45" s="28">
        <f t="shared" si="0"/>
        <v>8.3000000000000007</v>
      </c>
      <c r="F45" s="24">
        <f t="shared" si="0"/>
        <v>9</v>
      </c>
      <c r="G45" s="24">
        <f t="shared" si="0"/>
        <v>9.9</v>
      </c>
      <c r="H45" s="24">
        <f t="shared" si="0"/>
        <v>5.7</v>
      </c>
      <c r="I45" s="24">
        <f t="shared" si="0"/>
        <v>4.8</v>
      </c>
    </row>
    <row r="46" spans="1:9" x14ac:dyDescent="0.15">
      <c r="A46" s="8" t="s">
        <v>11</v>
      </c>
      <c r="B46" s="27">
        <f t="shared" si="0"/>
        <v>0.8</v>
      </c>
      <c r="C46" s="27">
        <f t="shared" si="0"/>
        <v>0.6</v>
      </c>
      <c r="D46" s="25">
        <f t="shared" si="0"/>
        <v>0.7</v>
      </c>
      <c r="E46" s="28">
        <f t="shared" si="0"/>
        <v>1</v>
      </c>
      <c r="F46" s="24">
        <f t="shared" si="0"/>
        <v>1.1000000000000001</v>
      </c>
      <c r="G46" s="24">
        <f t="shared" si="0"/>
        <v>0.8</v>
      </c>
      <c r="H46" s="24">
        <f t="shared" si="0"/>
        <v>0.5</v>
      </c>
      <c r="I46" s="24">
        <f t="shared" si="0"/>
        <v>0.4</v>
      </c>
    </row>
    <row r="47" spans="1:9" x14ac:dyDescent="0.15">
      <c r="A47" s="7" t="s">
        <v>12</v>
      </c>
      <c r="B47" s="27">
        <f t="shared" si="0"/>
        <v>1.8</v>
      </c>
      <c r="C47" s="27">
        <f t="shared" si="0"/>
        <v>1.3</v>
      </c>
      <c r="D47" s="25">
        <f t="shared" si="0"/>
        <v>0.9</v>
      </c>
      <c r="E47" s="28">
        <f t="shared" si="0"/>
        <v>0.7</v>
      </c>
      <c r="F47" s="24">
        <f t="shared" si="0"/>
        <v>0.5</v>
      </c>
      <c r="G47" s="24">
        <f t="shared" si="0"/>
        <v>0.2</v>
      </c>
      <c r="H47" s="24">
        <f t="shared" si="0"/>
        <v>0.1</v>
      </c>
      <c r="I47" s="24">
        <f t="shared" si="0"/>
        <v>0.1</v>
      </c>
    </row>
    <row r="48" spans="1:9" x14ac:dyDescent="0.15">
      <c r="A48" s="7" t="s">
        <v>13</v>
      </c>
      <c r="B48" s="27">
        <f t="shared" si="0"/>
        <v>2.1</v>
      </c>
      <c r="C48" s="27">
        <f t="shared" si="0"/>
        <v>1.1000000000000001</v>
      </c>
      <c r="D48" s="25">
        <f t="shared" si="0"/>
        <v>0.8</v>
      </c>
      <c r="E48" s="28">
        <f t="shared" si="0"/>
        <v>0.4</v>
      </c>
      <c r="F48" s="24">
        <f t="shared" si="0"/>
        <v>0.4</v>
      </c>
      <c r="G48" s="24">
        <f t="shared" si="0"/>
        <v>0.3</v>
      </c>
      <c r="H48" s="24">
        <f t="shared" si="0"/>
        <v>0.2</v>
      </c>
      <c r="I48" s="24">
        <f t="shared" si="0"/>
        <v>0.2</v>
      </c>
    </row>
    <row r="49" spans="1:9" x14ac:dyDescent="0.15">
      <c r="A49" s="7" t="s">
        <v>14</v>
      </c>
      <c r="B49" s="27">
        <f t="shared" si="0"/>
        <v>1</v>
      </c>
      <c r="C49" s="27">
        <f t="shared" si="0"/>
        <v>2.4</v>
      </c>
      <c r="D49" s="25">
        <f t="shared" si="0"/>
        <v>2.6</v>
      </c>
      <c r="E49" s="28">
        <f t="shared" si="0"/>
        <v>2.4</v>
      </c>
      <c r="F49" s="24">
        <f t="shared" si="0"/>
        <v>1.7</v>
      </c>
      <c r="G49" s="24">
        <f t="shared" si="0"/>
        <v>1.4</v>
      </c>
      <c r="H49" s="24">
        <f t="shared" si="0"/>
        <v>1.3</v>
      </c>
      <c r="I49" s="24">
        <f t="shared" si="0"/>
        <v>1.2</v>
      </c>
    </row>
    <row r="50" spans="1:9" x14ac:dyDescent="0.15">
      <c r="A50" s="7" t="s">
        <v>15</v>
      </c>
      <c r="B50" s="13" t="s">
        <v>21</v>
      </c>
      <c r="C50" s="13" t="s">
        <v>21</v>
      </c>
      <c r="D50" s="25">
        <f t="shared" si="0"/>
        <v>1</v>
      </c>
      <c r="E50" s="28">
        <f t="shared" si="0"/>
        <v>1.9</v>
      </c>
      <c r="F50" s="24">
        <f t="shared" si="0"/>
        <v>1.8</v>
      </c>
      <c r="G50" s="24">
        <f t="shared" si="0"/>
        <v>2</v>
      </c>
      <c r="H50" s="24">
        <f t="shared" si="0"/>
        <v>2</v>
      </c>
      <c r="I50" s="24">
        <f t="shared" si="0"/>
        <v>1.9</v>
      </c>
    </row>
    <row r="51" spans="1:9" x14ac:dyDescent="0.15">
      <c r="A51" s="7" t="s">
        <v>16</v>
      </c>
      <c r="B51" s="27">
        <f t="shared" ref="B51:C53" si="1">ROUND(B17/B$4*100,1)</f>
        <v>6.5</v>
      </c>
      <c r="C51" s="27">
        <f t="shared" si="1"/>
        <v>5.5</v>
      </c>
      <c r="D51" s="25">
        <f t="shared" si="0"/>
        <v>4.4000000000000004</v>
      </c>
      <c r="E51" s="28">
        <f t="shared" si="0"/>
        <v>2.9</v>
      </c>
      <c r="F51" s="24">
        <f t="shared" si="0"/>
        <v>2.2000000000000002</v>
      </c>
      <c r="G51" s="24">
        <f t="shared" si="0"/>
        <v>3.8</v>
      </c>
      <c r="H51" s="24">
        <f t="shared" si="0"/>
        <v>9.6</v>
      </c>
      <c r="I51" s="24">
        <f t="shared" si="0"/>
        <v>12.1</v>
      </c>
    </row>
    <row r="52" spans="1:9" x14ac:dyDescent="0.15">
      <c r="A52" s="7" t="s">
        <v>17</v>
      </c>
      <c r="B52" s="27">
        <f t="shared" si="1"/>
        <v>3.6</v>
      </c>
      <c r="C52" s="27">
        <f t="shared" si="1"/>
        <v>6.1</v>
      </c>
      <c r="D52" s="25">
        <f t="shared" si="0"/>
        <v>4</v>
      </c>
      <c r="E52" s="28">
        <f t="shared" ref="D52:I53" si="2">ROUND(E18/E$4*100,1)</f>
        <v>3.9</v>
      </c>
      <c r="F52" s="24">
        <f t="shared" si="2"/>
        <v>4.0999999999999996</v>
      </c>
      <c r="G52" s="24">
        <f t="shared" si="2"/>
        <v>3.4</v>
      </c>
      <c r="H52" s="24">
        <f t="shared" si="2"/>
        <v>2.8</v>
      </c>
      <c r="I52" s="24">
        <f t="shared" si="2"/>
        <v>2.8</v>
      </c>
    </row>
    <row r="53" spans="1:9" x14ac:dyDescent="0.15">
      <c r="A53" s="14" t="s">
        <v>18</v>
      </c>
      <c r="B53" s="29">
        <f t="shared" si="1"/>
        <v>1.8</v>
      </c>
      <c r="C53" s="29">
        <f t="shared" si="1"/>
        <v>2.2000000000000002</v>
      </c>
      <c r="D53" s="30">
        <f t="shared" si="2"/>
        <v>2.8</v>
      </c>
      <c r="E53" s="31">
        <f t="shared" si="2"/>
        <v>2.4</v>
      </c>
      <c r="F53" s="32">
        <f t="shared" si="2"/>
        <v>3.1</v>
      </c>
      <c r="G53" s="32">
        <f t="shared" si="2"/>
        <v>2.5</v>
      </c>
      <c r="H53" s="32">
        <f t="shared" si="2"/>
        <v>1.5</v>
      </c>
      <c r="I53" s="32">
        <f t="shared" si="2"/>
        <v>1.3</v>
      </c>
    </row>
    <row r="54" spans="1:9" ht="7.5" customHeight="1" x14ac:dyDescent="0.15">
      <c r="A54" s="15"/>
      <c r="B54" s="33"/>
      <c r="C54" s="33"/>
      <c r="D54" s="33"/>
      <c r="E54" s="33"/>
      <c r="F54" s="34"/>
      <c r="G54" s="34"/>
    </row>
    <row r="55" spans="1:9" x14ac:dyDescent="0.15">
      <c r="A55" s="16" t="s">
        <v>22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2025-01-15T05:43:59Z</dcterms:created>
  <dcterms:modified xsi:type="dcterms:W3CDTF">2025-04-22T09:04:05Z</dcterms:modified>
</cp:coreProperties>
</file>