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project\住基人口と国調人口\提出原稿\"/>
    </mc:Choice>
  </mc:AlternateContent>
  <bookViews>
    <workbookView xWindow="0" yWindow="0" windowWidth="28800" windowHeight="13905" tabRatio="1000"/>
  </bookViews>
  <sheets>
    <sheet name="付表1" sheetId="57" r:id="rId1"/>
    <sheet name="付表2" sheetId="58" r:id="rId2"/>
    <sheet name="付表3" sheetId="48" r:id="rId3"/>
    <sheet name="付表4" sheetId="49" r:id="rId4"/>
    <sheet name="付表5" sheetId="54" r:id="rId5"/>
    <sheet name="付表6" sheetId="55" r:id="rId6"/>
    <sheet name="付表7" sheetId="56" r:id="rId7"/>
  </sheets>
  <definedNames>
    <definedName name="tblDOUTAIwk_T" localSheetId="0">#REF!</definedName>
    <definedName name="tblDOUTAIwk_T" localSheetId="1">#REF!</definedName>
    <definedName name="tblDOUTAIwk_T" localSheetId="2">#REF!</definedName>
    <definedName name="tblDOUTAIwk_T" localSheetId="3">#REF!</definedName>
    <definedName name="tblDOUTAIwk_T" localSheetId="4">#REF!</definedName>
    <definedName name="tblDOUTAIwk_T" localSheetId="5">#REF!</definedName>
    <definedName name="tblDOUTAIwk_T" localSheetId="6">#REF!</definedName>
    <definedName name="tblDOUTAIwk_T">#REF!</definedName>
  </definedNames>
  <calcPr calcId="162913"/>
</workbook>
</file>

<file path=xl/calcChain.xml><?xml version="1.0" encoding="utf-8"?>
<calcChain xmlns="http://schemas.openxmlformats.org/spreadsheetml/2006/main">
  <c r="C102" i="54" l="1"/>
  <c r="D102" i="54" s="1"/>
  <c r="E102" i="54" s="1"/>
  <c r="F102" i="54" s="1"/>
  <c r="G102" i="54" s="1"/>
  <c r="H102" i="54" s="1"/>
  <c r="I102" i="54" s="1"/>
  <c r="J102" i="54" s="1"/>
  <c r="K102" i="54" s="1"/>
  <c r="L102" i="54" s="1"/>
  <c r="C101" i="54"/>
  <c r="D101" i="54" s="1"/>
  <c r="E101" i="54" s="1"/>
  <c r="F101" i="54" s="1"/>
  <c r="G101" i="54" s="1"/>
  <c r="H101" i="54" s="1"/>
  <c r="I101" i="54" s="1"/>
  <c r="J101" i="54" s="1"/>
  <c r="K101" i="54" s="1"/>
  <c r="L101" i="54" s="1"/>
  <c r="C100" i="54"/>
  <c r="D100" i="54" s="1"/>
  <c r="E100" i="54" s="1"/>
  <c r="F100" i="54" s="1"/>
  <c r="G100" i="54" s="1"/>
  <c r="H100" i="54" s="1"/>
  <c r="I100" i="54" s="1"/>
  <c r="J100" i="54" s="1"/>
  <c r="K100" i="54" s="1"/>
  <c r="L100" i="54" s="1"/>
  <c r="C99" i="54"/>
  <c r="D99" i="54" s="1"/>
  <c r="E99" i="54" s="1"/>
  <c r="F99" i="54" s="1"/>
  <c r="G99" i="54" s="1"/>
  <c r="H99" i="54" s="1"/>
  <c r="I99" i="54" s="1"/>
  <c r="J99" i="54" s="1"/>
  <c r="K99" i="54" s="1"/>
  <c r="L99" i="54" s="1"/>
  <c r="C98" i="54"/>
  <c r="D98" i="54" s="1"/>
  <c r="E98" i="54" s="1"/>
  <c r="F98" i="54" s="1"/>
  <c r="G98" i="54" s="1"/>
  <c r="H98" i="54" s="1"/>
  <c r="I98" i="54" s="1"/>
  <c r="J98" i="54" s="1"/>
  <c r="K98" i="54" s="1"/>
  <c r="L98" i="54" s="1"/>
  <c r="C97" i="54"/>
  <c r="D97" i="54" s="1"/>
  <c r="E97" i="54" s="1"/>
  <c r="F97" i="54" s="1"/>
  <c r="G97" i="54" s="1"/>
  <c r="H97" i="54" s="1"/>
  <c r="I97" i="54" s="1"/>
  <c r="J97" i="54" s="1"/>
  <c r="K97" i="54" s="1"/>
  <c r="L97" i="54" s="1"/>
  <c r="C96" i="54"/>
  <c r="D96" i="54" s="1"/>
  <c r="E96" i="54" s="1"/>
  <c r="F96" i="54" s="1"/>
  <c r="G96" i="54" s="1"/>
  <c r="H96" i="54" s="1"/>
  <c r="I96" i="54" s="1"/>
  <c r="J96" i="54" s="1"/>
  <c r="K96" i="54" s="1"/>
  <c r="L96" i="54" s="1"/>
  <c r="C95" i="54"/>
  <c r="D95" i="54" s="1"/>
  <c r="E95" i="54" s="1"/>
  <c r="F95" i="54" s="1"/>
  <c r="G95" i="54" s="1"/>
  <c r="H95" i="54" s="1"/>
  <c r="I95" i="54" s="1"/>
  <c r="J95" i="54" s="1"/>
  <c r="K95" i="54" s="1"/>
  <c r="L95" i="54" s="1"/>
  <c r="C94" i="54"/>
  <c r="D94" i="54" s="1"/>
  <c r="E94" i="54" s="1"/>
  <c r="F94" i="54" s="1"/>
  <c r="G94" i="54" s="1"/>
  <c r="H94" i="54" s="1"/>
  <c r="I94" i="54" s="1"/>
  <c r="J94" i="54" s="1"/>
  <c r="K94" i="54" s="1"/>
  <c r="L94" i="54" s="1"/>
  <c r="C93" i="54"/>
  <c r="D93" i="54" s="1"/>
  <c r="E93" i="54" s="1"/>
  <c r="F93" i="54" s="1"/>
  <c r="G93" i="54" s="1"/>
  <c r="H93" i="54" s="1"/>
  <c r="I93" i="54" s="1"/>
  <c r="J93" i="54" s="1"/>
  <c r="K93" i="54" s="1"/>
  <c r="L93" i="54" s="1"/>
  <c r="C92" i="54"/>
  <c r="D92" i="54" s="1"/>
  <c r="E92" i="54" s="1"/>
  <c r="F92" i="54" s="1"/>
  <c r="G92" i="54" s="1"/>
  <c r="H92" i="54" s="1"/>
  <c r="I92" i="54" s="1"/>
  <c r="J92" i="54" s="1"/>
  <c r="K92" i="54" s="1"/>
  <c r="L92" i="54" s="1"/>
  <c r="C91" i="54"/>
  <c r="D91" i="54" s="1"/>
  <c r="E91" i="54" s="1"/>
  <c r="F91" i="54" s="1"/>
  <c r="G91" i="54" s="1"/>
  <c r="H91" i="54" s="1"/>
  <c r="I91" i="54" s="1"/>
  <c r="J91" i="54" s="1"/>
  <c r="K91" i="54" s="1"/>
  <c r="L91" i="54" s="1"/>
  <c r="C90" i="54"/>
  <c r="D90" i="54" s="1"/>
  <c r="E90" i="54" s="1"/>
  <c r="F90" i="54" s="1"/>
  <c r="G90" i="54" s="1"/>
  <c r="H90" i="54" s="1"/>
  <c r="I90" i="54" s="1"/>
  <c r="J90" i="54" s="1"/>
  <c r="K90" i="54" s="1"/>
  <c r="L90" i="54" s="1"/>
  <c r="C89" i="54"/>
  <c r="D89" i="54" s="1"/>
  <c r="E89" i="54" s="1"/>
  <c r="F89" i="54" s="1"/>
  <c r="G89" i="54" s="1"/>
  <c r="H89" i="54" s="1"/>
  <c r="I89" i="54" s="1"/>
  <c r="J89" i="54" s="1"/>
  <c r="K89" i="54" s="1"/>
  <c r="L89" i="54" s="1"/>
  <c r="C88" i="54"/>
  <c r="D88" i="54" s="1"/>
  <c r="E88" i="54" s="1"/>
  <c r="F88" i="54" s="1"/>
  <c r="G88" i="54" s="1"/>
  <c r="H88" i="54" s="1"/>
  <c r="I88" i="54" s="1"/>
  <c r="J88" i="54" s="1"/>
  <c r="K88" i="54" s="1"/>
  <c r="L88" i="54" s="1"/>
  <c r="C87" i="54"/>
  <c r="D87" i="54" s="1"/>
  <c r="E87" i="54" s="1"/>
  <c r="F87" i="54" s="1"/>
  <c r="G87" i="54" s="1"/>
  <c r="H87" i="54" s="1"/>
  <c r="I87" i="54" s="1"/>
  <c r="J87" i="54" s="1"/>
  <c r="K87" i="54" s="1"/>
  <c r="L87" i="54" s="1"/>
  <c r="C86" i="54"/>
  <c r="D86" i="54" s="1"/>
  <c r="E86" i="54" s="1"/>
  <c r="F86" i="54" s="1"/>
  <c r="G86" i="54" s="1"/>
  <c r="H86" i="54" s="1"/>
  <c r="I86" i="54" s="1"/>
  <c r="J86" i="54" s="1"/>
  <c r="K86" i="54" s="1"/>
  <c r="L86" i="54" s="1"/>
  <c r="C85" i="54"/>
  <c r="D85" i="54" s="1"/>
  <c r="E85" i="54" s="1"/>
  <c r="F85" i="54" s="1"/>
  <c r="G85" i="54" s="1"/>
  <c r="H85" i="54" s="1"/>
  <c r="I85" i="54" s="1"/>
  <c r="J85" i="54" s="1"/>
  <c r="K85" i="54" s="1"/>
  <c r="L85" i="54" s="1"/>
  <c r="C84" i="54"/>
  <c r="D84" i="54" s="1"/>
  <c r="E84" i="54" s="1"/>
  <c r="F84" i="54" s="1"/>
  <c r="G84" i="54" s="1"/>
  <c r="H84" i="54" s="1"/>
  <c r="I84" i="54" s="1"/>
  <c r="J84" i="54" s="1"/>
  <c r="K84" i="54" s="1"/>
  <c r="L84" i="54" s="1"/>
  <c r="C83" i="54"/>
  <c r="D83" i="54" s="1"/>
  <c r="E83" i="54" s="1"/>
  <c r="F83" i="54" s="1"/>
  <c r="G83" i="54" s="1"/>
  <c r="H83" i="54" s="1"/>
  <c r="I83" i="54" s="1"/>
  <c r="J83" i="54" s="1"/>
  <c r="K83" i="54" s="1"/>
  <c r="L83" i="54" s="1"/>
  <c r="C82" i="54"/>
  <c r="D82" i="54" s="1"/>
  <c r="E82" i="54" s="1"/>
  <c r="F82" i="54" s="1"/>
  <c r="G82" i="54" s="1"/>
  <c r="H82" i="54" s="1"/>
  <c r="I82" i="54" s="1"/>
  <c r="J82" i="54" s="1"/>
  <c r="K82" i="54" s="1"/>
  <c r="L82" i="54" s="1"/>
  <c r="C81" i="54"/>
  <c r="D81" i="54" s="1"/>
  <c r="E81" i="54" s="1"/>
  <c r="F81" i="54" s="1"/>
  <c r="G81" i="54" s="1"/>
  <c r="H81" i="54" s="1"/>
  <c r="I81" i="54" s="1"/>
  <c r="J81" i="54" s="1"/>
  <c r="K81" i="54" s="1"/>
  <c r="L81" i="54" s="1"/>
  <c r="C80" i="54"/>
  <c r="D80" i="54" s="1"/>
  <c r="E80" i="54" s="1"/>
  <c r="F80" i="54" s="1"/>
  <c r="G80" i="54" s="1"/>
  <c r="H80" i="54" s="1"/>
  <c r="I80" i="54" s="1"/>
  <c r="J80" i="54" s="1"/>
  <c r="K80" i="54" s="1"/>
  <c r="L80" i="54" s="1"/>
  <c r="C79" i="54"/>
  <c r="D79" i="54" s="1"/>
  <c r="E79" i="54" s="1"/>
  <c r="F79" i="54" s="1"/>
  <c r="G79" i="54" s="1"/>
  <c r="H79" i="54" s="1"/>
  <c r="I79" i="54" s="1"/>
  <c r="J79" i="54" s="1"/>
  <c r="K79" i="54" s="1"/>
  <c r="L79" i="54" s="1"/>
  <c r="C78" i="54"/>
  <c r="D78" i="54" s="1"/>
  <c r="E78" i="54" s="1"/>
  <c r="F78" i="54" s="1"/>
  <c r="G78" i="54" s="1"/>
  <c r="H78" i="54" s="1"/>
  <c r="I78" i="54" s="1"/>
  <c r="J78" i="54" s="1"/>
  <c r="K78" i="54" s="1"/>
  <c r="L78" i="54" s="1"/>
  <c r="C77" i="54"/>
  <c r="D77" i="54" s="1"/>
  <c r="E77" i="54" s="1"/>
  <c r="F77" i="54" s="1"/>
  <c r="G77" i="54" s="1"/>
  <c r="H77" i="54" s="1"/>
  <c r="I77" i="54" s="1"/>
  <c r="J77" i="54" s="1"/>
  <c r="K77" i="54" s="1"/>
  <c r="L77" i="54" s="1"/>
  <c r="C76" i="54"/>
  <c r="D76" i="54" s="1"/>
  <c r="E76" i="54" s="1"/>
  <c r="F76" i="54" s="1"/>
  <c r="G76" i="54" s="1"/>
  <c r="H76" i="54" s="1"/>
  <c r="I76" i="54" s="1"/>
  <c r="J76" i="54" s="1"/>
  <c r="K76" i="54" s="1"/>
  <c r="L76" i="54" s="1"/>
  <c r="C75" i="54"/>
  <c r="D75" i="54" s="1"/>
  <c r="E75" i="54" s="1"/>
  <c r="F75" i="54" s="1"/>
  <c r="G75" i="54" s="1"/>
  <c r="H75" i="54" s="1"/>
  <c r="I75" i="54" s="1"/>
  <c r="J75" i="54" s="1"/>
  <c r="K75" i="54" s="1"/>
  <c r="L75" i="54" s="1"/>
  <c r="C74" i="54"/>
  <c r="D74" i="54" s="1"/>
  <c r="E74" i="54" s="1"/>
  <c r="F74" i="54" s="1"/>
  <c r="G74" i="54" s="1"/>
  <c r="H74" i="54" s="1"/>
  <c r="I74" i="54" s="1"/>
  <c r="J74" i="54" s="1"/>
  <c r="K74" i="54" s="1"/>
  <c r="L74" i="54" s="1"/>
  <c r="C73" i="54"/>
  <c r="D73" i="54" s="1"/>
  <c r="E73" i="54" s="1"/>
  <c r="F73" i="54" s="1"/>
  <c r="G73" i="54" s="1"/>
  <c r="H73" i="54" s="1"/>
  <c r="I73" i="54" s="1"/>
  <c r="J73" i="54" s="1"/>
  <c r="K73" i="54" s="1"/>
  <c r="L73" i="54" s="1"/>
  <c r="C72" i="54"/>
  <c r="D72" i="54" s="1"/>
  <c r="E72" i="54" s="1"/>
  <c r="F72" i="54" s="1"/>
  <c r="G72" i="54" s="1"/>
  <c r="H72" i="54" s="1"/>
  <c r="I72" i="54" s="1"/>
  <c r="J72" i="54" s="1"/>
  <c r="K72" i="54" s="1"/>
  <c r="L72" i="54" s="1"/>
  <c r="C71" i="54"/>
  <c r="D71" i="54" s="1"/>
  <c r="E71" i="54" s="1"/>
  <c r="F71" i="54" s="1"/>
  <c r="G71" i="54" s="1"/>
  <c r="H71" i="54" s="1"/>
  <c r="I71" i="54" s="1"/>
  <c r="J71" i="54" s="1"/>
  <c r="K71" i="54" s="1"/>
  <c r="L71" i="54" s="1"/>
  <c r="C70" i="54"/>
  <c r="D70" i="54" s="1"/>
  <c r="E70" i="54" s="1"/>
  <c r="F70" i="54" s="1"/>
  <c r="G70" i="54" s="1"/>
  <c r="H70" i="54" s="1"/>
  <c r="I70" i="54" s="1"/>
  <c r="J70" i="54" s="1"/>
  <c r="K70" i="54" s="1"/>
  <c r="L70" i="54" s="1"/>
  <c r="C69" i="54"/>
  <c r="D69" i="54" s="1"/>
  <c r="E69" i="54" s="1"/>
  <c r="F69" i="54" s="1"/>
  <c r="G69" i="54" s="1"/>
  <c r="H69" i="54" s="1"/>
  <c r="I69" i="54" s="1"/>
  <c r="J69" i="54" s="1"/>
  <c r="K69" i="54" s="1"/>
  <c r="L69" i="54" s="1"/>
  <c r="C68" i="54"/>
  <c r="D68" i="54" s="1"/>
  <c r="E68" i="54" s="1"/>
  <c r="F68" i="54" s="1"/>
  <c r="G68" i="54" s="1"/>
  <c r="H68" i="54" s="1"/>
  <c r="I68" i="54" s="1"/>
  <c r="J68" i="54" s="1"/>
  <c r="K68" i="54" s="1"/>
  <c r="L68" i="54" s="1"/>
  <c r="C67" i="54"/>
  <c r="D67" i="54" s="1"/>
  <c r="E67" i="54" s="1"/>
  <c r="F67" i="54" s="1"/>
  <c r="G67" i="54" s="1"/>
  <c r="H67" i="54" s="1"/>
  <c r="I67" i="54" s="1"/>
  <c r="J67" i="54" s="1"/>
  <c r="K67" i="54" s="1"/>
  <c r="L67" i="54" s="1"/>
  <c r="C66" i="54"/>
  <c r="D66" i="54" s="1"/>
  <c r="E66" i="54" s="1"/>
  <c r="F66" i="54" s="1"/>
  <c r="G66" i="54" s="1"/>
  <c r="H66" i="54" s="1"/>
  <c r="I66" i="54" s="1"/>
  <c r="J66" i="54" s="1"/>
  <c r="K66" i="54" s="1"/>
  <c r="L66" i="54" s="1"/>
  <c r="C65" i="54"/>
  <c r="D65" i="54" s="1"/>
  <c r="E65" i="54" s="1"/>
  <c r="F65" i="54" s="1"/>
  <c r="G65" i="54" s="1"/>
  <c r="H65" i="54" s="1"/>
  <c r="I65" i="54" s="1"/>
  <c r="J65" i="54" s="1"/>
  <c r="K65" i="54" s="1"/>
  <c r="L65" i="54" s="1"/>
  <c r="C64" i="54"/>
  <c r="D64" i="54" s="1"/>
  <c r="E64" i="54" s="1"/>
  <c r="F64" i="54" s="1"/>
  <c r="G64" i="54" s="1"/>
  <c r="H64" i="54" s="1"/>
  <c r="I64" i="54" s="1"/>
  <c r="J64" i="54" s="1"/>
  <c r="K64" i="54" s="1"/>
  <c r="L64" i="54" s="1"/>
  <c r="C63" i="54"/>
  <c r="D63" i="54" s="1"/>
  <c r="E63" i="54" s="1"/>
  <c r="F63" i="54" s="1"/>
  <c r="G63" i="54" s="1"/>
  <c r="H63" i="54" s="1"/>
  <c r="I63" i="54" s="1"/>
  <c r="J63" i="54" s="1"/>
  <c r="K63" i="54" s="1"/>
  <c r="L63" i="54" s="1"/>
  <c r="C62" i="54"/>
  <c r="D62" i="54" s="1"/>
  <c r="E62" i="54" s="1"/>
  <c r="F62" i="54" s="1"/>
  <c r="G62" i="54" s="1"/>
  <c r="H62" i="54" s="1"/>
  <c r="I62" i="54" s="1"/>
  <c r="J62" i="54" s="1"/>
  <c r="K62" i="54" s="1"/>
  <c r="L62" i="54" s="1"/>
  <c r="C61" i="54"/>
  <c r="D61" i="54" s="1"/>
  <c r="E61" i="54" s="1"/>
  <c r="F61" i="54" s="1"/>
  <c r="G61" i="54" s="1"/>
  <c r="H61" i="54" s="1"/>
  <c r="I61" i="54" s="1"/>
  <c r="J61" i="54" s="1"/>
  <c r="K61" i="54" s="1"/>
  <c r="L61" i="54" s="1"/>
  <c r="C60" i="54"/>
  <c r="D60" i="54" s="1"/>
  <c r="E60" i="54" s="1"/>
  <c r="F60" i="54" s="1"/>
  <c r="G60" i="54" s="1"/>
  <c r="H60" i="54" s="1"/>
  <c r="I60" i="54" s="1"/>
  <c r="J60" i="54" s="1"/>
  <c r="K60" i="54" s="1"/>
  <c r="L60" i="54" s="1"/>
  <c r="C59" i="54"/>
  <c r="D59" i="54" s="1"/>
  <c r="E59" i="54" s="1"/>
  <c r="F59" i="54" s="1"/>
  <c r="G59" i="54" s="1"/>
  <c r="H59" i="54" s="1"/>
  <c r="I59" i="54" s="1"/>
  <c r="J59" i="54" s="1"/>
  <c r="K59" i="54" s="1"/>
  <c r="L59" i="54" s="1"/>
  <c r="C58" i="54"/>
  <c r="D58" i="54" s="1"/>
  <c r="E58" i="54" s="1"/>
  <c r="F58" i="54" s="1"/>
  <c r="G58" i="54" s="1"/>
  <c r="H58" i="54" s="1"/>
  <c r="I58" i="54" s="1"/>
  <c r="J58" i="54" s="1"/>
  <c r="K58" i="54" s="1"/>
  <c r="L58" i="54" s="1"/>
  <c r="C57" i="54"/>
  <c r="D57" i="54" s="1"/>
  <c r="E57" i="54" s="1"/>
  <c r="F57" i="54" s="1"/>
  <c r="G57" i="54" s="1"/>
  <c r="H57" i="54" s="1"/>
  <c r="I57" i="54" s="1"/>
  <c r="J57" i="54" s="1"/>
  <c r="K57" i="54" s="1"/>
  <c r="L57" i="54" s="1"/>
  <c r="C56" i="54"/>
  <c r="D56" i="54" s="1"/>
  <c r="E56" i="54" s="1"/>
  <c r="F56" i="54" s="1"/>
  <c r="G56" i="54" s="1"/>
  <c r="H56" i="54" s="1"/>
  <c r="I56" i="54" s="1"/>
  <c r="J56" i="54" s="1"/>
  <c r="K56" i="54" s="1"/>
  <c r="L56" i="54" s="1"/>
  <c r="C55" i="54"/>
  <c r="D55" i="54" s="1"/>
  <c r="E55" i="54" s="1"/>
  <c r="F55" i="54" s="1"/>
  <c r="G55" i="54" s="1"/>
  <c r="H55" i="54" s="1"/>
  <c r="I55" i="54" s="1"/>
  <c r="J55" i="54" s="1"/>
  <c r="K55" i="54" s="1"/>
  <c r="L55" i="54" s="1"/>
  <c r="C5" i="54"/>
  <c r="D5" i="54" s="1"/>
  <c r="E5" i="54" s="1"/>
  <c r="F5" i="54" s="1"/>
  <c r="G5" i="54" s="1"/>
  <c r="H5" i="54" s="1"/>
  <c r="I5" i="54" s="1"/>
  <c r="J5" i="54" s="1"/>
  <c r="K5" i="54" s="1"/>
  <c r="L5" i="54" s="1"/>
  <c r="C6" i="54"/>
  <c r="D6" i="54" s="1"/>
  <c r="E6" i="54" s="1"/>
  <c r="F6" i="54" s="1"/>
  <c r="G6" i="54" s="1"/>
  <c r="H6" i="54" s="1"/>
  <c r="I6" i="54" s="1"/>
  <c r="J6" i="54" s="1"/>
  <c r="K6" i="54" s="1"/>
  <c r="L6" i="54" s="1"/>
  <c r="C7" i="54"/>
  <c r="D7" i="54" s="1"/>
  <c r="E7" i="54" s="1"/>
  <c r="F7" i="54" s="1"/>
  <c r="G7" i="54" s="1"/>
  <c r="H7" i="54" s="1"/>
  <c r="I7" i="54" s="1"/>
  <c r="J7" i="54" s="1"/>
  <c r="K7" i="54" s="1"/>
  <c r="L7" i="54" s="1"/>
  <c r="C8" i="54"/>
  <c r="D8" i="54" s="1"/>
  <c r="E8" i="54" s="1"/>
  <c r="F8" i="54" s="1"/>
  <c r="G8" i="54" s="1"/>
  <c r="H8" i="54" s="1"/>
  <c r="I8" i="54" s="1"/>
  <c r="J8" i="54" s="1"/>
  <c r="K8" i="54" s="1"/>
  <c r="L8" i="54" s="1"/>
  <c r="C9" i="54"/>
  <c r="D9" i="54" s="1"/>
  <c r="E9" i="54" s="1"/>
  <c r="F9" i="54" s="1"/>
  <c r="G9" i="54" s="1"/>
  <c r="H9" i="54" s="1"/>
  <c r="I9" i="54" s="1"/>
  <c r="J9" i="54" s="1"/>
  <c r="K9" i="54" s="1"/>
  <c r="L9" i="54" s="1"/>
  <c r="C10" i="54"/>
  <c r="D10" i="54" s="1"/>
  <c r="E10" i="54" s="1"/>
  <c r="F10" i="54" s="1"/>
  <c r="G10" i="54" s="1"/>
  <c r="H10" i="54" s="1"/>
  <c r="I10" i="54" s="1"/>
  <c r="J10" i="54" s="1"/>
  <c r="K10" i="54" s="1"/>
  <c r="L10" i="54" s="1"/>
  <c r="C11" i="54"/>
  <c r="D11" i="54" s="1"/>
  <c r="E11" i="54" s="1"/>
  <c r="F11" i="54" s="1"/>
  <c r="G11" i="54" s="1"/>
  <c r="H11" i="54" s="1"/>
  <c r="I11" i="54" s="1"/>
  <c r="J11" i="54" s="1"/>
  <c r="K11" i="54" s="1"/>
  <c r="L11" i="54" s="1"/>
  <c r="C12" i="54"/>
  <c r="D12" i="54" s="1"/>
  <c r="E12" i="54" s="1"/>
  <c r="F12" i="54" s="1"/>
  <c r="G12" i="54" s="1"/>
  <c r="H12" i="54" s="1"/>
  <c r="I12" i="54" s="1"/>
  <c r="J12" i="54" s="1"/>
  <c r="K12" i="54" s="1"/>
  <c r="L12" i="54" s="1"/>
  <c r="C13" i="54"/>
  <c r="D13" i="54" s="1"/>
  <c r="E13" i="54" s="1"/>
  <c r="F13" i="54" s="1"/>
  <c r="G13" i="54" s="1"/>
  <c r="H13" i="54" s="1"/>
  <c r="I13" i="54" s="1"/>
  <c r="J13" i="54" s="1"/>
  <c r="K13" i="54" s="1"/>
  <c r="L13" i="54" s="1"/>
  <c r="C14" i="54"/>
  <c r="D14" i="54" s="1"/>
  <c r="E14" i="54" s="1"/>
  <c r="F14" i="54" s="1"/>
  <c r="G14" i="54" s="1"/>
  <c r="H14" i="54" s="1"/>
  <c r="I14" i="54" s="1"/>
  <c r="J14" i="54" s="1"/>
  <c r="K14" i="54" s="1"/>
  <c r="L14" i="54" s="1"/>
  <c r="C15" i="54"/>
  <c r="D15" i="54" s="1"/>
  <c r="E15" i="54" s="1"/>
  <c r="F15" i="54" s="1"/>
  <c r="G15" i="54" s="1"/>
  <c r="H15" i="54" s="1"/>
  <c r="I15" i="54" s="1"/>
  <c r="J15" i="54" s="1"/>
  <c r="K15" i="54" s="1"/>
  <c r="L15" i="54" s="1"/>
  <c r="C16" i="54"/>
  <c r="D16" i="54" s="1"/>
  <c r="E16" i="54" s="1"/>
  <c r="F16" i="54" s="1"/>
  <c r="G16" i="54" s="1"/>
  <c r="H16" i="54" s="1"/>
  <c r="I16" i="54" s="1"/>
  <c r="J16" i="54" s="1"/>
  <c r="K16" i="54" s="1"/>
  <c r="L16" i="54" s="1"/>
  <c r="C17" i="54"/>
  <c r="D17" i="54" s="1"/>
  <c r="E17" i="54" s="1"/>
  <c r="F17" i="54" s="1"/>
  <c r="G17" i="54" s="1"/>
  <c r="H17" i="54" s="1"/>
  <c r="I17" i="54" s="1"/>
  <c r="J17" i="54" s="1"/>
  <c r="K17" i="54" s="1"/>
  <c r="L17" i="54" s="1"/>
  <c r="C18" i="54"/>
  <c r="D18" i="54" s="1"/>
  <c r="E18" i="54" s="1"/>
  <c r="F18" i="54" s="1"/>
  <c r="G18" i="54" s="1"/>
  <c r="H18" i="54" s="1"/>
  <c r="I18" i="54" s="1"/>
  <c r="J18" i="54" s="1"/>
  <c r="K18" i="54" s="1"/>
  <c r="L18" i="54" s="1"/>
  <c r="C19" i="54"/>
  <c r="D19" i="54" s="1"/>
  <c r="E19" i="54" s="1"/>
  <c r="F19" i="54" s="1"/>
  <c r="G19" i="54" s="1"/>
  <c r="H19" i="54" s="1"/>
  <c r="I19" i="54" s="1"/>
  <c r="J19" i="54" s="1"/>
  <c r="K19" i="54" s="1"/>
  <c r="L19" i="54" s="1"/>
  <c r="C20" i="54"/>
  <c r="D20" i="54" s="1"/>
  <c r="E20" i="54" s="1"/>
  <c r="F20" i="54" s="1"/>
  <c r="G20" i="54" s="1"/>
  <c r="H20" i="54" s="1"/>
  <c r="I20" i="54" s="1"/>
  <c r="J20" i="54" s="1"/>
  <c r="K20" i="54" s="1"/>
  <c r="L20" i="54" s="1"/>
  <c r="C21" i="54"/>
  <c r="D21" i="54" s="1"/>
  <c r="E21" i="54" s="1"/>
  <c r="F21" i="54" s="1"/>
  <c r="G21" i="54" s="1"/>
  <c r="H21" i="54" s="1"/>
  <c r="I21" i="54" s="1"/>
  <c r="J21" i="54" s="1"/>
  <c r="K21" i="54" s="1"/>
  <c r="L21" i="54" s="1"/>
  <c r="C22" i="54"/>
  <c r="D22" i="54" s="1"/>
  <c r="E22" i="54" s="1"/>
  <c r="F22" i="54" s="1"/>
  <c r="G22" i="54" s="1"/>
  <c r="H22" i="54" s="1"/>
  <c r="I22" i="54" s="1"/>
  <c r="J22" i="54" s="1"/>
  <c r="K22" i="54" s="1"/>
  <c r="L22" i="54" s="1"/>
  <c r="C23" i="54"/>
  <c r="D23" i="54" s="1"/>
  <c r="E23" i="54" s="1"/>
  <c r="F23" i="54" s="1"/>
  <c r="G23" i="54" s="1"/>
  <c r="H23" i="54" s="1"/>
  <c r="I23" i="54" s="1"/>
  <c r="J23" i="54" s="1"/>
  <c r="K23" i="54" s="1"/>
  <c r="L23" i="54" s="1"/>
  <c r="C24" i="54"/>
  <c r="D24" i="54" s="1"/>
  <c r="E24" i="54" s="1"/>
  <c r="F24" i="54" s="1"/>
  <c r="G24" i="54" s="1"/>
  <c r="H24" i="54" s="1"/>
  <c r="I24" i="54" s="1"/>
  <c r="J24" i="54" s="1"/>
  <c r="K24" i="54" s="1"/>
  <c r="L24" i="54" s="1"/>
  <c r="C25" i="54"/>
  <c r="D25" i="54" s="1"/>
  <c r="E25" i="54" s="1"/>
  <c r="F25" i="54" s="1"/>
  <c r="G25" i="54" s="1"/>
  <c r="H25" i="54" s="1"/>
  <c r="I25" i="54" s="1"/>
  <c r="J25" i="54" s="1"/>
  <c r="K25" i="54" s="1"/>
  <c r="L25" i="54" s="1"/>
  <c r="C26" i="54"/>
  <c r="D26" i="54" s="1"/>
  <c r="E26" i="54" s="1"/>
  <c r="F26" i="54" s="1"/>
  <c r="G26" i="54" s="1"/>
  <c r="H26" i="54" s="1"/>
  <c r="I26" i="54" s="1"/>
  <c r="J26" i="54" s="1"/>
  <c r="K26" i="54" s="1"/>
  <c r="L26" i="54" s="1"/>
  <c r="C27" i="54"/>
  <c r="D27" i="54" s="1"/>
  <c r="E27" i="54" s="1"/>
  <c r="F27" i="54" s="1"/>
  <c r="G27" i="54" s="1"/>
  <c r="H27" i="54" s="1"/>
  <c r="I27" i="54" s="1"/>
  <c r="J27" i="54" s="1"/>
  <c r="K27" i="54" s="1"/>
  <c r="L27" i="54" s="1"/>
  <c r="C28" i="54"/>
  <c r="D28" i="54" s="1"/>
  <c r="E28" i="54" s="1"/>
  <c r="F28" i="54" s="1"/>
  <c r="G28" i="54" s="1"/>
  <c r="H28" i="54" s="1"/>
  <c r="I28" i="54" s="1"/>
  <c r="J28" i="54" s="1"/>
  <c r="K28" i="54" s="1"/>
  <c r="L28" i="54" s="1"/>
  <c r="C29" i="54"/>
  <c r="D29" i="54" s="1"/>
  <c r="E29" i="54" s="1"/>
  <c r="F29" i="54" s="1"/>
  <c r="G29" i="54" s="1"/>
  <c r="H29" i="54" s="1"/>
  <c r="I29" i="54" s="1"/>
  <c r="J29" i="54" s="1"/>
  <c r="K29" i="54" s="1"/>
  <c r="L29" i="54" s="1"/>
  <c r="C30" i="54"/>
  <c r="D30" i="54" s="1"/>
  <c r="E30" i="54" s="1"/>
  <c r="F30" i="54" s="1"/>
  <c r="G30" i="54" s="1"/>
  <c r="H30" i="54" s="1"/>
  <c r="I30" i="54" s="1"/>
  <c r="J30" i="54" s="1"/>
  <c r="K30" i="54" s="1"/>
  <c r="L30" i="54" s="1"/>
  <c r="C31" i="54"/>
  <c r="D31" i="54" s="1"/>
  <c r="E31" i="54" s="1"/>
  <c r="F31" i="54" s="1"/>
  <c r="G31" i="54" s="1"/>
  <c r="H31" i="54" s="1"/>
  <c r="I31" i="54" s="1"/>
  <c r="J31" i="54" s="1"/>
  <c r="K31" i="54" s="1"/>
  <c r="L31" i="54" s="1"/>
  <c r="C32" i="54"/>
  <c r="D32" i="54" s="1"/>
  <c r="E32" i="54" s="1"/>
  <c r="F32" i="54" s="1"/>
  <c r="G32" i="54" s="1"/>
  <c r="H32" i="54" s="1"/>
  <c r="I32" i="54" s="1"/>
  <c r="J32" i="54" s="1"/>
  <c r="K32" i="54" s="1"/>
  <c r="L32" i="54" s="1"/>
  <c r="C33" i="54"/>
  <c r="D33" i="54" s="1"/>
  <c r="E33" i="54" s="1"/>
  <c r="F33" i="54" s="1"/>
  <c r="G33" i="54" s="1"/>
  <c r="H33" i="54" s="1"/>
  <c r="I33" i="54" s="1"/>
  <c r="J33" i="54" s="1"/>
  <c r="K33" i="54" s="1"/>
  <c r="L33" i="54" s="1"/>
  <c r="C34" i="54"/>
  <c r="D34" i="54" s="1"/>
  <c r="E34" i="54" s="1"/>
  <c r="F34" i="54" s="1"/>
  <c r="G34" i="54" s="1"/>
  <c r="H34" i="54" s="1"/>
  <c r="I34" i="54" s="1"/>
  <c r="J34" i="54" s="1"/>
  <c r="K34" i="54" s="1"/>
  <c r="L34" i="54" s="1"/>
  <c r="C35" i="54"/>
  <c r="D35" i="54" s="1"/>
  <c r="E35" i="54" s="1"/>
  <c r="F35" i="54" s="1"/>
  <c r="G35" i="54" s="1"/>
  <c r="H35" i="54" s="1"/>
  <c r="I35" i="54" s="1"/>
  <c r="J35" i="54" s="1"/>
  <c r="K35" i="54" s="1"/>
  <c r="L35" i="54" s="1"/>
  <c r="C36" i="54"/>
  <c r="D36" i="54" s="1"/>
  <c r="E36" i="54" s="1"/>
  <c r="F36" i="54" s="1"/>
  <c r="G36" i="54" s="1"/>
  <c r="H36" i="54" s="1"/>
  <c r="I36" i="54" s="1"/>
  <c r="J36" i="54" s="1"/>
  <c r="K36" i="54" s="1"/>
  <c r="L36" i="54" s="1"/>
  <c r="C37" i="54"/>
  <c r="D37" i="54" s="1"/>
  <c r="E37" i="54" s="1"/>
  <c r="F37" i="54" s="1"/>
  <c r="G37" i="54" s="1"/>
  <c r="H37" i="54" s="1"/>
  <c r="I37" i="54" s="1"/>
  <c r="J37" i="54" s="1"/>
  <c r="K37" i="54" s="1"/>
  <c r="L37" i="54" s="1"/>
  <c r="C38" i="54"/>
  <c r="D38" i="54" s="1"/>
  <c r="E38" i="54" s="1"/>
  <c r="F38" i="54" s="1"/>
  <c r="G38" i="54" s="1"/>
  <c r="H38" i="54" s="1"/>
  <c r="I38" i="54" s="1"/>
  <c r="J38" i="54" s="1"/>
  <c r="K38" i="54" s="1"/>
  <c r="L38" i="54" s="1"/>
  <c r="C39" i="54"/>
  <c r="D39" i="54" s="1"/>
  <c r="E39" i="54" s="1"/>
  <c r="F39" i="54" s="1"/>
  <c r="G39" i="54" s="1"/>
  <c r="H39" i="54" s="1"/>
  <c r="I39" i="54" s="1"/>
  <c r="J39" i="54" s="1"/>
  <c r="K39" i="54" s="1"/>
  <c r="L39" i="54" s="1"/>
  <c r="C40" i="54"/>
  <c r="D40" i="54" s="1"/>
  <c r="E40" i="54" s="1"/>
  <c r="F40" i="54" s="1"/>
  <c r="G40" i="54" s="1"/>
  <c r="H40" i="54" s="1"/>
  <c r="I40" i="54" s="1"/>
  <c r="J40" i="54" s="1"/>
  <c r="K40" i="54" s="1"/>
  <c r="L40" i="54" s="1"/>
  <c r="C41" i="54"/>
  <c r="D41" i="54" s="1"/>
  <c r="E41" i="54" s="1"/>
  <c r="F41" i="54" s="1"/>
  <c r="G41" i="54" s="1"/>
  <c r="H41" i="54" s="1"/>
  <c r="I41" i="54" s="1"/>
  <c r="J41" i="54" s="1"/>
  <c r="K41" i="54" s="1"/>
  <c r="L41" i="54" s="1"/>
  <c r="C42" i="54"/>
  <c r="D42" i="54" s="1"/>
  <c r="E42" i="54" s="1"/>
  <c r="F42" i="54" s="1"/>
  <c r="G42" i="54" s="1"/>
  <c r="H42" i="54" s="1"/>
  <c r="I42" i="54" s="1"/>
  <c r="J42" i="54" s="1"/>
  <c r="K42" i="54" s="1"/>
  <c r="L42" i="54" s="1"/>
  <c r="C43" i="54"/>
  <c r="D43" i="54" s="1"/>
  <c r="E43" i="54" s="1"/>
  <c r="F43" i="54" s="1"/>
  <c r="G43" i="54" s="1"/>
  <c r="H43" i="54" s="1"/>
  <c r="I43" i="54" s="1"/>
  <c r="J43" i="54" s="1"/>
  <c r="K43" i="54" s="1"/>
  <c r="L43" i="54" s="1"/>
  <c r="C44" i="54"/>
  <c r="D44" i="54" s="1"/>
  <c r="E44" i="54" s="1"/>
  <c r="F44" i="54" s="1"/>
  <c r="G44" i="54" s="1"/>
  <c r="H44" i="54" s="1"/>
  <c r="I44" i="54" s="1"/>
  <c r="J44" i="54" s="1"/>
  <c r="K44" i="54" s="1"/>
  <c r="L44" i="54" s="1"/>
  <c r="C45" i="54"/>
  <c r="D45" i="54" s="1"/>
  <c r="E45" i="54" s="1"/>
  <c r="F45" i="54" s="1"/>
  <c r="G45" i="54" s="1"/>
  <c r="H45" i="54" s="1"/>
  <c r="I45" i="54" s="1"/>
  <c r="J45" i="54" s="1"/>
  <c r="K45" i="54" s="1"/>
  <c r="L45" i="54" s="1"/>
  <c r="C46" i="54"/>
  <c r="D46" i="54" s="1"/>
  <c r="E46" i="54" s="1"/>
  <c r="F46" i="54" s="1"/>
  <c r="G46" i="54" s="1"/>
  <c r="H46" i="54" s="1"/>
  <c r="I46" i="54" s="1"/>
  <c r="J46" i="54" s="1"/>
  <c r="K46" i="54" s="1"/>
  <c r="L46" i="54" s="1"/>
  <c r="C47" i="54"/>
  <c r="D47" i="54" s="1"/>
  <c r="E47" i="54" s="1"/>
  <c r="F47" i="54" s="1"/>
  <c r="G47" i="54" s="1"/>
  <c r="H47" i="54" s="1"/>
  <c r="I47" i="54" s="1"/>
  <c r="J47" i="54" s="1"/>
  <c r="K47" i="54" s="1"/>
  <c r="L47" i="54" s="1"/>
  <c r="C48" i="54"/>
  <c r="D48" i="54" s="1"/>
  <c r="E48" i="54" s="1"/>
  <c r="F48" i="54" s="1"/>
  <c r="G48" i="54" s="1"/>
  <c r="H48" i="54" s="1"/>
  <c r="I48" i="54" s="1"/>
  <c r="J48" i="54" s="1"/>
  <c r="K48" i="54" s="1"/>
  <c r="L48" i="54" s="1"/>
  <c r="C49" i="54"/>
  <c r="D49" i="54" s="1"/>
  <c r="E49" i="54" s="1"/>
  <c r="F49" i="54" s="1"/>
  <c r="G49" i="54" s="1"/>
  <c r="H49" i="54" s="1"/>
  <c r="I49" i="54" s="1"/>
  <c r="J49" i="54" s="1"/>
  <c r="K49" i="54" s="1"/>
  <c r="L49" i="54" s="1"/>
  <c r="C50" i="54"/>
  <c r="D50" i="54" s="1"/>
  <c r="E50" i="54" s="1"/>
  <c r="F50" i="54" s="1"/>
  <c r="G50" i="54" s="1"/>
  <c r="H50" i="54" s="1"/>
  <c r="I50" i="54" s="1"/>
  <c r="J50" i="54" s="1"/>
  <c r="K50" i="54" s="1"/>
  <c r="L50" i="54" s="1"/>
  <c r="C51" i="54"/>
  <c r="D51" i="54" s="1"/>
  <c r="E51" i="54" s="1"/>
  <c r="F51" i="54" s="1"/>
  <c r="G51" i="54" s="1"/>
  <c r="H51" i="54" s="1"/>
  <c r="I51" i="54" s="1"/>
  <c r="J51" i="54" s="1"/>
  <c r="K51" i="54" s="1"/>
  <c r="L51" i="54" s="1"/>
  <c r="C4" i="54"/>
  <c r="D4" i="54" s="1"/>
  <c r="E4" i="54" s="1"/>
  <c r="F4" i="54" s="1"/>
  <c r="G4" i="54" s="1"/>
  <c r="H4" i="54" s="1"/>
  <c r="I4" i="54" s="1"/>
  <c r="J4" i="54" s="1"/>
  <c r="K4" i="54" s="1"/>
  <c r="L4" i="54" s="1"/>
  <c r="C56" i="55"/>
  <c r="C57" i="55"/>
  <c r="C58" i="55"/>
  <c r="C59" i="55"/>
  <c r="C60" i="55"/>
  <c r="C60" i="56" s="1"/>
  <c r="C61" i="55"/>
  <c r="C62" i="55"/>
  <c r="C63" i="55"/>
  <c r="C64" i="55"/>
  <c r="C65" i="55"/>
  <c r="C66" i="55"/>
  <c r="C67" i="55"/>
  <c r="C68" i="55"/>
  <c r="C69" i="55"/>
  <c r="C70" i="55"/>
  <c r="C71" i="55"/>
  <c r="C72" i="55"/>
  <c r="C73" i="55"/>
  <c r="C74" i="55"/>
  <c r="C75" i="55"/>
  <c r="C76" i="55"/>
  <c r="C77" i="55"/>
  <c r="C78" i="55"/>
  <c r="C79" i="55"/>
  <c r="C80" i="55"/>
  <c r="C81" i="55"/>
  <c r="C82" i="55"/>
  <c r="C83" i="55"/>
  <c r="C84" i="55"/>
  <c r="C85" i="55"/>
  <c r="C86" i="55"/>
  <c r="C87" i="55"/>
  <c r="C88" i="55"/>
  <c r="C89" i="55"/>
  <c r="C90" i="55"/>
  <c r="C91" i="55"/>
  <c r="C92" i="55"/>
  <c r="C93" i="55"/>
  <c r="C93" i="56" s="1"/>
  <c r="C94" i="55"/>
  <c r="C95" i="55"/>
  <c r="C96" i="55"/>
  <c r="C97" i="55"/>
  <c r="C98" i="55"/>
  <c r="C99" i="55"/>
  <c r="C100" i="55"/>
  <c r="C101" i="55"/>
  <c r="C101" i="56" s="1"/>
  <c r="C102" i="55"/>
  <c r="C55" i="55"/>
  <c r="C51" i="55"/>
  <c r="C5" i="55"/>
  <c r="C6" i="55"/>
  <c r="C7" i="55"/>
  <c r="C8" i="55"/>
  <c r="C9" i="55"/>
  <c r="C10" i="55"/>
  <c r="C11" i="55"/>
  <c r="C12" i="55"/>
  <c r="C13" i="55"/>
  <c r="C14" i="55"/>
  <c r="C15" i="55"/>
  <c r="C16" i="55"/>
  <c r="C17" i="55"/>
  <c r="C18" i="55"/>
  <c r="C19" i="55"/>
  <c r="C20" i="55"/>
  <c r="C21" i="55"/>
  <c r="C22" i="55"/>
  <c r="C23" i="55"/>
  <c r="C24" i="55"/>
  <c r="C25" i="55"/>
  <c r="C26" i="55"/>
  <c r="C27" i="55"/>
  <c r="C28" i="55"/>
  <c r="C29" i="55"/>
  <c r="C30" i="55"/>
  <c r="C31" i="55"/>
  <c r="C32" i="55"/>
  <c r="C33" i="55"/>
  <c r="C34" i="55"/>
  <c r="C35" i="55"/>
  <c r="C36" i="55"/>
  <c r="C37" i="55"/>
  <c r="C38" i="55"/>
  <c r="C39" i="55"/>
  <c r="C40" i="55"/>
  <c r="C41" i="55"/>
  <c r="C42" i="55"/>
  <c r="C43" i="55"/>
  <c r="C44" i="55"/>
  <c r="C45" i="55"/>
  <c r="C46" i="55"/>
  <c r="C47" i="55"/>
  <c r="C48" i="55"/>
  <c r="C49" i="55"/>
  <c r="C50" i="55"/>
  <c r="C4" i="55"/>
  <c r="D93" i="55" l="1"/>
  <c r="D21" i="55"/>
  <c r="C21" i="56"/>
  <c r="D98" i="55"/>
  <c r="C98" i="56"/>
  <c r="D75" i="55"/>
  <c r="C75" i="56"/>
  <c r="D44" i="55"/>
  <c r="C44" i="56"/>
  <c r="D90" i="55"/>
  <c r="C90" i="56"/>
  <c r="D4" i="55"/>
  <c r="C4" i="56"/>
  <c r="D43" i="55"/>
  <c r="C43" i="56"/>
  <c r="D35" i="55"/>
  <c r="C35" i="56"/>
  <c r="D27" i="55"/>
  <c r="C27" i="56"/>
  <c r="D19" i="55"/>
  <c r="C19" i="56"/>
  <c r="D11" i="55"/>
  <c r="C11" i="56"/>
  <c r="D55" i="55"/>
  <c r="C55" i="56"/>
  <c r="D96" i="55"/>
  <c r="C96" i="56"/>
  <c r="D89" i="55"/>
  <c r="C89" i="56"/>
  <c r="D81" i="55"/>
  <c r="C81" i="56"/>
  <c r="D73" i="55"/>
  <c r="C73" i="56"/>
  <c r="D65" i="55"/>
  <c r="C65" i="56"/>
  <c r="D58" i="55"/>
  <c r="C58" i="56"/>
  <c r="D13" i="55"/>
  <c r="C13" i="56"/>
  <c r="D36" i="55"/>
  <c r="C36" i="56"/>
  <c r="D51" i="55"/>
  <c r="C51" i="56"/>
  <c r="D74" i="55"/>
  <c r="C74" i="56"/>
  <c r="D59" i="55"/>
  <c r="C59" i="56"/>
  <c r="D50" i="55"/>
  <c r="C50" i="56"/>
  <c r="D42" i="55"/>
  <c r="C42" i="56"/>
  <c r="D34" i="55"/>
  <c r="C34" i="56"/>
  <c r="D26" i="55"/>
  <c r="C26" i="56"/>
  <c r="D18" i="55"/>
  <c r="C18" i="56"/>
  <c r="D10" i="55"/>
  <c r="C10" i="56"/>
  <c r="D102" i="55"/>
  <c r="C102" i="56"/>
  <c r="D95" i="55"/>
  <c r="C95" i="56"/>
  <c r="D88" i="55"/>
  <c r="C88" i="56"/>
  <c r="D80" i="55"/>
  <c r="C80" i="56"/>
  <c r="D72" i="55"/>
  <c r="C72" i="56"/>
  <c r="D64" i="55"/>
  <c r="C64" i="56"/>
  <c r="D57" i="55"/>
  <c r="C57" i="56"/>
  <c r="D12" i="55"/>
  <c r="C12" i="56"/>
  <c r="D82" i="55"/>
  <c r="C82" i="56"/>
  <c r="D41" i="55"/>
  <c r="C41" i="56"/>
  <c r="D33" i="55"/>
  <c r="C33" i="56"/>
  <c r="D25" i="55"/>
  <c r="C25" i="56"/>
  <c r="D17" i="55"/>
  <c r="C17" i="56"/>
  <c r="D9" i="55"/>
  <c r="C9" i="56"/>
  <c r="D101" i="55"/>
  <c r="D94" i="55"/>
  <c r="C94" i="56"/>
  <c r="D87" i="55"/>
  <c r="C87" i="56"/>
  <c r="D79" i="55"/>
  <c r="C79" i="56"/>
  <c r="D71" i="55"/>
  <c r="C71" i="56"/>
  <c r="D63" i="55"/>
  <c r="C63" i="56"/>
  <c r="D56" i="55"/>
  <c r="C56" i="56"/>
  <c r="D45" i="55"/>
  <c r="C45" i="56"/>
  <c r="D20" i="55"/>
  <c r="C20" i="56"/>
  <c r="D48" i="55"/>
  <c r="C48" i="56"/>
  <c r="D32" i="55"/>
  <c r="C32" i="56"/>
  <c r="D16" i="55"/>
  <c r="C16" i="56"/>
  <c r="E93" i="55"/>
  <c r="D93" i="56"/>
  <c r="D86" i="55"/>
  <c r="C86" i="56"/>
  <c r="D78" i="55"/>
  <c r="C78" i="56"/>
  <c r="D70" i="55"/>
  <c r="C70" i="56"/>
  <c r="D62" i="55"/>
  <c r="C62" i="56"/>
  <c r="D29" i="55"/>
  <c r="C29" i="56"/>
  <c r="D28" i="55"/>
  <c r="C28" i="56"/>
  <c r="D97" i="55"/>
  <c r="C97" i="56"/>
  <c r="D66" i="55"/>
  <c r="C66" i="56"/>
  <c r="D49" i="55"/>
  <c r="C49" i="56"/>
  <c r="D40" i="55"/>
  <c r="C40" i="56"/>
  <c r="D24" i="55"/>
  <c r="C24" i="56"/>
  <c r="D8" i="55"/>
  <c r="C8" i="56"/>
  <c r="D47" i="55"/>
  <c r="C47" i="56"/>
  <c r="D39" i="55"/>
  <c r="C39" i="56"/>
  <c r="D31" i="55"/>
  <c r="C31" i="56"/>
  <c r="D23" i="55"/>
  <c r="C23" i="56"/>
  <c r="D15" i="55"/>
  <c r="C15" i="56"/>
  <c r="D7" i="55"/>
  <c r="C7" i="56"/>
  <c r="D100" i="55"/>
  <c r="C100" i="56"/>
  <c r="D85" i="55"/>
  <c r="C85" i="56"/>
  <c r="D77" i="55"/>
  <c r="C77" i="56"/>
  <c r="D69" i="55"/>
  <c r="C69" i="56"/>
  <c r="D61" i="55"/>
  <c r="C61" i="56"/>
  <c r="D37" i="55"/>
  <c r="C37" i="56"/>
  <c r="D5" i="55"/>
  <c r="C5" i="56"/>
  <c r="D91" i="55"/>
  <c r="C91" i="56"/>
  <c r="D83" i="55"/>
  <c r="C83" i="56"/>
  <c r="D67" i="55"/>
  <c r="C67" i="56"/>
  <c r="D46" i="55"/>
  <c r="C46" i="56"/>
  <c r="D38" i="55"/>
  <c r="C38" i="56"/>
  <c r="D30" i="55"/>
  <c r="C30" i="56"/>
  <c r="D22" i="55"/>
  <c r="C22" i="56"/>
  <c r="D14" i="55"/>
  <c r="C14" i="56"/>
  <c r="D6" i="55"/>
  <c r="C6" i="56"/>
  <c r="D99" i="55"/>
  <c r="C99" i="56"/>
  <c r="D92" i="55"/>
  <c r="C92" i="56"/>
  <c r="D84" i="55"/>
  <c r="C84" i="56"/>
  <c r="D76" i="55"/>
  <c r="C76" i="56"/>
  <c r="D68" i="55"/>
  <c r="C68" i="56"/>
  <c r="D60" i="55"/>
  <c r="E84" i="55" l="1"/>
  <c r="D84" i="56"/>
  <c r="E15" i="55"/>
  <c r="D15" i="56"/>
  <c r="E48" i="55"/>
  <c r="D48" i="56"/>
  <c r="E73" i="55"/>
  <c r="D73" i="56"/>
  <c r="E60" i="55"/>
  <c r="D60" i="56"/>
  <c r="E92" i="55"/>
  <c r="D92" i="56"/>
  <c r="E22" i="55"/>
  <c r="D22" i="56"/>
  <c r="E67" i="55"/>
  <c r="D67" i="56"/>
  <c r="E37" i="55"/>
  <c r="D37" i="56"/>
  <c r="E85" i="55"/>
  <c r="D85" i="56"/>
  <c r="E23" i="55"/>
  <c r="D23" i="56"/>
  <c r="E8" i="55"/>
  <c r="D8" i="56"/>
  <c r="E66" i="55"/>
  <c r="D66" i="56"/>
  <c r="E62" i="55"/>
  <c r="D62" i="56"/>
  <c r="F93" i="55"/>
  <c r="E93" i="56"/>
  <c r="E20" i="55"/>
  <c r="D20" i="56"/>
  <c r="E71" i="55"/>
  <c r="D71" i="56"/>
  <c r="E14" i="55"/>
  <c r="D14" i="56"/>
  <c r="E49" i="55"/>
  <c r="D49" i="56"/>
  <c r="E57" i="55"/>
  <c r="D57" i="56"/>
  <c r="E50" i="55"/>
  <c r="D50" i="56"/>
  <c r="E44" i="55"/>
  <c r="D44" i="56"/>
  <c r="E9" i="55"/>
  <c r="D9" i="56"/>
  <c r="E41" i="55"/>
  <c r="D41" i="56"/>
  <c r="E64" i="55"/>
  <c r="D64" i="56"/>
  <c r="E95" i="55"/>
  <c r="D95" i="56"/>
  <c r="E26" i="55"/>
  <c r="D26" i="56"/>
  <c r="E59" i="55"/>
  <c r="D59" i="56"/>
  <c r="E13" i="55"/>
  <c r="D13" i="56"/>
  <c r="E81" i="55"/>
  <c r="D81" i="56"/>
  <c r="E11" i="55"/>
  <c r="D11" i="56"/>
  <c r="E43" i="55"/>
  <c r="D43" i="56"/>
  <c r="E75" i="55"/>
  <c r="D75" i="56"/>
  <c r="E5" i="55"/>
  <c r="D5" i="56"/>
  <c r="E29" i="55"/>
  <c r="D29" i="56"/>
  <c r="E94" i="55"/>
  <c r="D94" i="56"/>
  <c r="E18" i="55"/>
  <c r="D18" i="56"/>
  <c r="E55" i="55"/>
  <c r="D55" i="56"/>
  <c r="E68" i="55"/>
  <c r="D68" i="56"/>
  <c r="E99" i="55"/>
  <c r="D99" i="56"/>
  <c r="E30" i="55"/>
  <c r="D30" i="56"/>
  <c r="E83" i="55"/>
  <c r="D83" i="56"/>
  <c r="E61" i="55"/>
  <c r="D61" i="56"/>
  <c r="E100" i="55"/>
  <c r="D100" i="56"/>
  <c r="E31" i="55"/>
  <c r="D31" i="56"/>
  <c r="E24" i="55"/>
  <c r="D24" i="56"/>
  <c r="E97" i="55"/>
  <c r="D97" i="56"/>
  <c r="E70" i="55"/>
  <c r="D70" i="56"/>
  <c r="E16" i="55"/>
  <c r="D16" i="56"/>
  <c r="E45" i="55"/>
  <c r="D45" i="56"/>
  <c r="E79" i="55"/>
  <c r="D79" i="56"/>
  <c r="E46" i="55"/>
  <c r="D46" i="56"/>
  <c r="E63" i="55"/>
  <c r="D63" i="56"/>
  <c r="E33" i="55"/>
  <c r="D33" i="56"/>
  <c r="E17" i="55"/>
  <c r="D17" i="56"/>
  <c r="E82" i="55"/>
  <c r="D82" i="56"/>
  <c r="E72" i="55"/>
  <c r="D72" i="56"/>
  <c r="E102" i="55"/>
  <c r="D102" i="56"/>
  <c r="E34" i="55"/>
  <c r="D34" i="56"/>
  <c r="E74" i="55"/>
  <c r="D74" i="56"/>
  <c r="E58" i="55"/>
  <c r="D58" i="56"/>
  <c r="E89" i="55"/>
  <c r="D89" i="56"/>
  <c r="E19" i="55"/>
  <c r="D19" i="56"/>
  <c r="E4" i="55"/>
  <c r="D4" i="56"/>
  <c r="E98" i="55"/>
  <c r="D98" i="56"/>
  <c r="E47" i="55"/>
  <c r="D47" i="56"/>
  <c r="E36" i="55"/>
  <c r="D36" i="56"/>
  <c r="E38" i="55"/>
  <c r="D38" i="56"/>
  <c r="E69" i="55"/>
  <c r="D69" i="56"/>
  <c r="E7" i="55"/>
  <c r="D7" i="56"/>
  <c r="E39" i="55"/>
  <c r="D39" i="56"/>
  <c r="E40" i="55"/>
  <c r="D40" i="56"/>
  <c r="E28" i="55"/>
  <c r="D28" i="56"/>
  <c r="E78" i="55"/>
  <c r="D78" i="56"/>
  <c r="E32" i="55"/>
  <c r="D32" i="56"/>
  <c r="E56" i="55"/>
  <c r="D56" i="56"/>
  <c r="E87" i="55"/>
  <c r="D87" i="56"/>
  <c r="E77" i="55"/>
  <c r="D77" i="56"/>
  <c r="E86" i="55"/>
  <c r="D86" i="56"/>
  <c r="E101" i="55"/>
  <c r="D101" i="56"/>
  <c r="E88" i="55"/>
  <c r="D88" i="56"/>
  <c r="E35" i="55"/>
  <c r="D35" i="56"/>
  <c r="E76" i="55"/>
  <c r="D76" i="56"/>
  <c r="E6" i="55"/>
  <c r="D6" i="56"/>
  <c r="E91" i="55"/>
  <c r="D91" i="56"/>
  <c r="E25" i="55"/>
  <c r="D25" i="56"/>
  <c r="E12" i="55"/>
  <c r="D12" i="56"/>
  <c r="E80" i="55"/>
  <c r="D80" i="56"/>
  <c r="E10" i="55"/>
  <c r="D10" i="56"/>
  <c r="E42" i="55"/>
  <c r="D42" i="56"/>
  <c r="E51" i="55"/>
  <c r="D51" i="56"/>
  <c r="E65" i="55"/>
  <c r="D65" i="56"/>
  <c r="E96" i="55"/>
  <c r="D96" i="56"/>
  <c r="E27" i="55"/>
  <c r="D27" i="56"/>
  <c r="E90" i="55"/>
  <c r="D90" i="56"/>
  <c r="E21" i="55"/>
  <c r="D21" i="56"/>
  <c r="F21" i="55" l="1"/>
  <c r="E21" i="56"/>
  <c r="F80" i="55"/>
  <c r="E80" i="56"/>
  <c r="F6" i="55"/>
  <c r="E6" i="56"/>
  <c r="F56" i="55"/>
  <c r="E56" i="56"/>
  <c r="F38" i="55"/>
  <c r="E38" i="56"/>
  <c r="F74" i="55"/>
  <c r="E74" i="56"/>
  <c r="F82" i="55"/>
  <c r="E82" i="56"/>
  <c r="F70" i="55"/>
  <c r="E70" i="56"/>
  <c r="F99" i="55"/>
  <c r="E99" i="56"/>
  <c r="F94" i="55"/>
  <c r="E94" i="56"/>
  <c r="F59" i="55"/>
  <c r="E59" i="56"/>
  <c r="F57" i="55"/>
  <c r="E57" i="56"/>
  <c r="F73" i="55"/>
  <c r="E73" i="56"/>
  <c r="F65" i="55"/>
  <c r="E65" i="56"/>
  <c r="F101" i="55"/>
  <c r="E101" i="56"/>
  <c r="F40" i="55"/>
  <c r="E40" i="56"/>
  <c r="F4" i="55"/>
  <c r="E4" i="56"/>
  <c r="F46" i="55"/>
  <c r="E46" i="56"/>
  <c r="F100" i="55"/>
  <c r="E100" i="56"/>
  <c r="F43" i="55"/>
  <c r="E43" i="56"/>
  <c r="F41" i="55"/>
  <c r="E41" i="56"/>
  <c r="F20" i="55"/>
  <c r="E20" i="56"/>
  <c r="F8" i="55"/>
  <c r="E8" i="56"/>
  <c r="F67" i="55"/>
  <c r="E67" i="56"/>
  <c r="F90" i="55"/>
  <c r="E90" i="56"/>
  <c r="F51" i="55"/>
  <c r="E51" i="56"/>
  <c r="F12" i="55"/>
  <c r="E12" i="56"/>
  <c r="F76" i="55"/>
  <c r="E76" i="56"/>
  <c r="F86" i="55"/>
  <c r="E86" i="56"/>
  <c r="F32" i="55"/>
  <c r="E32" i="56"/>
  <c r="F39" i="55"/>
  <c r="E39" i="56"/>
  <c r="F36" i="55"/>
  <c r="E36" i="56"/>
  <c r="F19" i="55"/>
  <c r="E19" i="56"/>
  <c r="F34" i="55"/>
  <c r="E34" i="56"/>
  <c r="F17" i="55"/>
  <c r="E17" i="56"/>
  <c r="F79" i="55"/>
  <c r="E79" i="56"/>
  <c r="F97" i="55"/>
  <c r="E97" i="56"/>
  <c r="F61" i="55"/>
  <c r="E61" i="56"/>
  <c r="F68" i="55"/>
  <c r="E68" i="56"/>
  <c r="F29" i="55"/>
  <c r="E29" i="56"/>
  <c r="F11" i="55"/>
  <c r="E11" i="56"/>
  <c r="F26" i="55"/>
  <c r="E26" i="56"/>
  <c r="F9" i="55"/>
  <c r="E9" i="56"/>
  <c r="F49" i="55"/>
  <c r="E49" i="56"/>
  <c r="G93" i="55"/>
  <c r="F93" i="56"/>
  <c r="F23" i="55"/>
  <c r="E23" i="56"/>
  <c r="F22" i="55"/>
  <c r="E22" i="56"/>
  <c r="F48" i="55"/>
  <c r="E48" i="56"/>
  <c r="F27" i="55"/>
  <c r="E27" i="56"/>
  <c r="F42" i="55"/>
  <c r="E42" i="56"/>
  <c r="F25" i="55"/>
  <c r="E25" i="56"/>
  <c r="F35" i="55"/>
  <c r="E35" i="56"/>
  <c r="F77" i="55"/>
  <c r="E77" i="56"/>
  <c r="F78" i="55"/>
  <c r="E78" i="56"/>
  <c r="F7" i="55"/>
  <c r="E7" i="56"/>
  <c r="F47" i="55"/>
  <c r="E47" i="56"/>
  <c r="F89" i="55"/>
  <c r="E89" i="56"/>
  <c r="F102" i="55"/>
  <c r="E102" i="56"/>
  <c r="F33" i="55"/>
  <c r="E33" i="56"/>
  <c r="F45" i="55"/>
  <c r="E45" i="56"/>
  <c r="F24" i="55"/>
  <c r="E24" i="56"/>
  <c r="F83" i="55"/>
  <c r="E83" i="56"/>
  <c r="F55" i="55"/>
  <c r="E55" i="56"/>
  <c r="F5" i="55"/>
  <c r="E5" i="56"/>
  <c r="F81" i="55"/>
  <c r="E81" i="56"/>
  <c r="F95" i="55"/>
  <c r="E95" i="56"/>
  <c r="F44" i="55"/>
  <c r="E44" i="56"/>
  <c r="F14" i="55"/>
  <c r="E14" i="56"/>
  <c r="F62" i="55"/>
  <c r="E62" i="56"/>
  <c r="F85" i="55"/>
  <c r="E85" i="56"/>
  <c r="F92" i="55"/>
  <c r="E92" i="56"/>
  <c r="F15" i="55"/>
  <c r="E15" i="56"/>
  <c r="F96" i="55"/>
  <c r="E96" i="56"/>
  <c r="F10" i="55"/>
  <c r="E10" i="56"/>
  <c r="F91" i="55"/>
  <c r="E91" i="56"/>
  <c r="F88" i="55"/>
  <c r="E88" i="56"/>
  <c r="F87" i="55"/>
  <c r="E87" i="56"/>
  <c r="F28" i="55"/>
  <c r="E28" i="56"/>
  <c r="F69" i="55"/>
  <c r="E69" i="56"/>
  <c r="F98" i="55"/>
  <c r="E98" i="56"/>
  <c r="F58" i="55"/>
  <c r="E58" i="56"/>
  <c r="F72" i="55"/>
  <c r="E72" i="56"/>
  <c r="F63" i="55"/>
  <c r="E63" i="56"/>
  <c r="F16" i="55"/>
  <c r="E16" i="56"/>
  <c r="F31" i="55"/>
  <c r="E31" i="56"/>
  <c r="F30" i="55"/>
  <c r="E30" i="56"/>
  <c r="F18" i="55"/>
  <c r="E18" i="56"/>
  <c r="F75" i="55"/>
  <c r="E75" i="56"/>
  <c r="F13" i="55"/>
  <c r="E13" i="56"/>
  <c r="F64" i="55"/>
  <c r="E64" i="56"/>
  <c r="F50" i="55"/>
  <c r="E50" i="56"/>
  <c r="F71" i="55"/>
  <c r="E71" i="56"/>
  <c r="F66" i="55"/>
  <c r="E66" i="56"/>
  <c r="F37" i="55"/>
  <c r="E37" i="56"/>
  <c r="F60" i="55"/>
  <c r="E60" i="56"/>
  <c r="F84" i="55"/>
  <c r="E84" i="56"/>
  <c r="G84" i="55" l="1"/>
  <c r="F84" i="56"/>
  <c r="G75" i="55"/>
  <c r="F75" i="56"/>
  <c r="G98" i="55"/>
  <c r="F98" i="56"/>
  <c r="G15" i="55"/>
  <c r="F15" i="56"/>
  <c r="G5" i="55"/>
  <c r="F5" i="56"/>
  <c r="G47" i="55"/>
  <c r="F47" i="56"/>
  <c r="G48" i="55"/>
  <c r="F48" i="56"/>
  <c r="G29" i="55"/>
  <c r="F29" i="56"/>
  <c r="G76" i="55"/>
  <c r="F76" i="56"/>
  <c r="G43" i="55"/>
  <c r="F43" i="56"/>
  <c r="G57" i="55"/>
  <c r="F57" i="56"/>
  <c r="G70" i="55"/>
  <c r="F70" i="56"/>
  <c r="G71" i="55"/>
  <c r="F71" i="56"/>
  <c r="G16" i="55"/>
  <c r="F16" i="56"/>
  <c r="G88" i="55"/>
  <c r="F88" i="56"/>
  <c r="G14" i="55"/>
  <c r="F14" i="56"/>
  <c r="G45" i="55"/>
  <c r="F45" i="56"/>
  <c r="G35" i="55"/>
  <c r="F35" i="56"/>
  <c r="G49" i="55"/>
  <c r="F49" i="56"/>
  <c r="G79" i="55"/>
  <c r="F79" i="56"/>
  <c r="G36" i="55"/>
  <c r="F36" i="56"/>
  <c r="G67" i="55"/>
  <c r="F67" i="56"/>
  <c r="G40" i="55"/>
  <c r="F40" i="56"/>
  <c r="G56" i="55"/>
  <c r="F56" i="56"/>
  <c r="G60" i="55"/>
  <c r="F60" i="56"/>
  <c r="G50" i="55"/>
  <c r="F50" i="56"/>
  <c r="G18" i="55"/>
  <c r="F18" i="56"/>
  <c r="G63" i="55"/>
  <c r="F63" i="56"/>
  <c r="G69" i="55"/>
  <c r="F69" i="56"/>
  <c r="G91" i="55"/>
  <c r="F91" i="56"/>
  <c r="G92" i="55"/>
  <c r="F92" i="56"/>
  <c r="G44" i="55"/>
  <c r="F44" i="56"/>
  <c r="G55" i="55"/>
  <c r="F55" i="56"/>
  <c r="G33" i="55"/>
  <c r="F33" i="56"/>
  <c r="G7" i="55"/>
  <c r="F7" i="56"/>
  <c r="G25" i="55"/>
  <c r="F25" i="56"/>
  <c r="G22" i="55"/>
  <c r="F22" i="56"/>
  <c r="G9" i="55"/>
  <c r="F9" i="56"/>
  <c r="G68" i="55"/>
  <c r="F68" i="56"/>
  <c r="G17" i="55"/>
  <c r="F17" i="56"/>
  <c r="G39" i="55"/>
  <c r="F39" i="56"/>
  <c r="G12" i="55"/>
  <c r="F12" i="56"/>
  <c r="G8" i="55"/>
  <c r="F8" i="56"/>
  <c r="G100" i="55"/>
  <c r="F100" i="56"/>
  <c r="G101" i="55"/>
  <c r="F101" i="56"/>
  <c r="G59" i="55"/>
  <c r="F59" i="56"/>
  <c r="G82" i="55"/>
  <c r="F82" i="56"/>
  <c r="G6" i="55"/>
  <c r="F6" i="56"/>
  <c r="G37" i="55"/>
  <c r="F37" i="56"/>
  <c r="G64" i="55"/>
  <c r="F64" i="56"/>
  <c r="G30" i="55"/>
  <c r="F30" i="56"/>
  <c r="G72" i="55"/>
  <c r="F72" i="56"/>
  <c r="G28" i="55"/>
  <c r="F28" i="56"/>
  <c r="G10" i="55"/>
  <c r="F10" i="56"/>
  <c r="G85" i="55"/>
  <c r="F85" i="56"/>
  <c r="G95" i="55"/>
  <c r="F95" i="56"/>
  <c r="G83" i="55"/>
  <c r="F83" i="56"/>
  <c r="G102" i="55"/>
  <c r="F102" i="56"/>
  <c r="G78" i="55"/>
  <c r="F78" i="56"/>
  <c r="G42" i="55"/>
  <c r="F42" i="56"/>
  <c r="G23" i="55"/>
  <c r="F23" i="56"/>
  <c r="G26" i="55"/>
  <c r="F26" i="56"/>
  <c r="G61" i="55"/>
  <c r="F61" i="56"/>
  <c r="G34" i="55"/>
  <c r="F34" i="56"/>
  <c r="G32" i="55"/>
  <c r="F32" i="56"/>
  <c r="G51" i="55"/>
  <c r="F51" i="56"/>
  <c r="G20" i="55"/>
  <c r="F20" i="56"/>
  <c r="G46" i="55"/>
  <c r="F46" i="56"/>
  <c r="G65" i="55"/>
  <c r="F65" i="56"/>
  <c r="G94" i="55"/>
  <c r="F94" i="56"/>
  <c r="G74" i="55"/>
  <c r="F74" i="56"/>
  <c r="G80" i="55"/>
  <c r="F80" i="56"/>
  <c r="G66" i="55"/>
  <c r="F66" i="56"/>
  <c r="G13" i="55"/>
  <c r="F13" i="56"/>
  <c r="G31" i="55"/>
  <c r="F31" i="56"/>
  <c r="G58" i="55"/>
  <c r="F58" i="56"/>
  <c r="G87" i="55"/>
  <c r="F87" i="56"/>
  <c r="G96" i="55"/>
  <c r="F96" i="56"/>
  <c r="G62" i="55"/>
  <c r="F62" i="56"/>
  <c r="G81" i="55"/>
  <c r="F81" i="56"/>
  <c r="G24" i="55"/>
  <c r="F24" i="56"/>
  <c r="G89" i="55"/>
  <c r="F89" i="56"/>
  <c r="G77" i="55"/>
  <c r="F77" i="56"/>
  <c r="G27" i="55"/>
  <c r="F27" i="56"/>
  <c r="H93" i="55"/>
  <c r="G93" i="56"/>
  <c r="G11" i="55"/>
  <c r="F11" i="56"/>
  <c r="G97" i="55"/>
  <c r="F97" i="56"/>
  <c r="G19" i="55"/>
  <c r="F19" i="56"/>
  <c r="G86" i="55"/>
  <c r="F86" i="56"/>
  <c r="G90" i="55"/>
  <c r="F90" i="56"/>
  <c r="G41" i="55"/>
  <c r="F41" i="56"/>
  <c r="G4" i="55"/>
  <c r="F4" i="56"/>
  <c r="G73" i="55"/>
  <c r="F73" i="56"/>
  <c r="G99" i="55"/>
  <c r="F99" i="56"/>
  <c r="G38" i="55"/>
  <c r="F38" i="56"/>
  <c r="G21" i="55"/>
  <c r="F21" i="56"/>
  <c r="H14" i="55" l="1"/>
  <c r="G14" i="56"/>
  <c r="H21" i="55"/>
  <c r="G21" i="56"/>
  <c r="H81" i="55"/>
  <c r="G81" i="56"/>
  <c r="H95" i="55"/>
  <c r="G95" i="56"/>
  <c r="H29" i="55"/>
  <c r="G29" i="56"/>
  <c r="H38" i="55"/>
  <c r="G38" i="56"/>
  <c r="H41" i="55"/>
  <c r="G41" i="56"/>
  <c r="H97" i="55"/>
  <c r="G97" i="56"/>
  <c r="H77" i="55"/>
  <c r="G77" i="56"/>
  <c r="H62" i="55"/>
  <c r="G62" i="56"/>
  <c r="H31" i="55"/>
  <c r="G31" i="56"/>
  <c r="H74" i="55"/>
  <c r="G74" i="56"/>
  <c r="H20" i="55"/>
  <c r="G20" i="56"/>
  <c r="H61" i="55"/>
  <c r="G61" i="56"/>
  <c r="H78" i="55"/>
  <c r="G78" i="56"/>
  <c r="H85" i="55"/>
  <c r="G85" i="56"/>
  <c r="H30" i="55"/>
  <c r="G30" i="56"/>
  <c r="H82" i="55"/>
  <c r="G82" i="56"/>
  <c r="H8" i="55"/>
  <c r="G8" i="56"/>
  <c r="H68" i="55"/>
  <c r="G68" i="56"/>
  <c r="H7" i="55"/>
  <c r="G7" i="56"/>
  <c r="H92" i="55"/>
  <c r="G92" i="56"/>
  <c r="H18" i="55"/>
  <c r="G18" i="56"/>
  <c r="H40" i="55"/>
  <c r="G40" i="56"/>
  <c r="H49" i="55"/>
  <c r="G49" i="56"/>
  <c r="H88" i="55"/>
  <c r="G88" i="56"/>
  <c r="H57" i="55"/>
  <c r="G57" i="56"/>
  <c r="H48" i="55"/>
  <c r="G48" i="56"/>
  <c r="H98" i="55"/>
  <c r="G98" i="56"/>
  <c r="H4" i="55"/>
  <c r="G4" i="56"/>
  <c r="H58" i="55"/>
  <c r="G58" i="56"/>
  <c r="H46" i="55"/>
  <c r="G46" i="56"/>
  <c r="H42" i="55"/>
  <c r="G42" i="56"/>
  <c r="H6" i="55"/>
  <c r="G6" i="56"/>
  <c r="H17" i="55"/>
  <c r="G17" i="56"/>
  <c r="H44" i="55"/>
  <c r="G44" i="56"/>
  <c r="H56" i="55"/>
  <c r="G56" i="56"/>
  <c r="H15" i="55"/>
  <c r="G15" i="56"/>
  <c r="H27" i="55"/>
  <c r="G27" i="56"/>
  <c r="H80" i="55"/>
  <c r="G80" i="56"/>
  <c r="H34" i="55"/>
  <c r="G34" i="56"/>
  <c r="H72" i="55"/>
  <c r="G72" i="56"/>
  <c r="H100" i="55"/>
  <c r="G100" i="56"/>
  <c r="H25" i="55"/>
  <c r="G25" i="56"/>
  <c r="H63" i="55"/>
  <c r="G63" i="56"/>
  <c r="H79" i="55"/>
  <c r="G79" i="56"/>
  <c r="H70" i="55"/>
  <c r="G70" i="56"/>
  <c r="H99" i="55"/>
  <c r="G99" i="56"/>
  <c r="H90" i="55"/>
  <c r="G90" i="56"/>
  <c r="H11" i="55"/>
  <c r="G11" i="56"/>
  <c r="H89" i="55"/>
  <c r="G89" i="56"/>
  <c r="H96" i="55"/>
  <c r="G96" i="56"/>
  <c r="H13" i="55"/>
  <c r="G13" i="56"/>
  <c r="H94" i="55"/>
  <c r="G94" i="56"/>
  <c r="H51" i="55"/>
  <c r="G51" i="56"/>
  <c r="H26" i="55"/>
  <c r="G26" i="56"/>
  <c r="H102" i="55"/>
  <c r="G102" i="56"/>
  <c r="H10" i="55"/>
  <c r="G10" i="56"/>
  <c r="H64" i="55"/>
  <c r="G64" i="56"/>
  <c r="H59" i="55"/>
  <c r="G59" i="56"/>
  <c r="H12" i="55"/>
  <c r="G12" i="56"/>
  <c r="H9" i="55"/>
  <c r="G9" i="56"/>
  <c r="H33" i="55"/>
  <c r="G33" i="56"/>
  <c r="H91" i="55"/>
  <c r="G91" i="56"/>
  <c r="H50" i="55"/>
  <c r="G50" i="56"/>
  <c r="H67" i="55"/>
  <c r="G67" i="56"/>
  <c r="H35" i="55"/>
  <c r="G35" i="56"/>
  <c r="H16" i="55"/>
  <c r="G16" i="56"/>
  <c r="H43" i="55"/>
  <c r="G43" i="56"/>
  <c r="H47" i="55"/>
  <c r="G47" i="56"/>
  <c r="H75" i="55"/>
  <c r="G75" i="56"/>
  <c r="H19" i="55"/>
  <c r="G19" i="56"/>
  <c r="H73" i="55"/>
  <c r="G73" i="56"/>
  <c r="H86" i="55"/>
  <c r="G86" i="56"/>
  <c r="I93" i="55"/>
  <c r="H93" i="56"/>
  <c r="H24" i="55"/>
  <c r="G24" i="56"/>
  <c r="H87" i="55"/>
  <c r="G87" i="56"/>
  <c r="H66" i="55"/>
  <c r="G66" i="56"/>
  <c r="H65" i="55"/>
  <c r="G65" i="56"/>
  <c r="H32" i="55"/>
  <c r="G32" i="56"/>
  <c r="H23" i="55"/>
  <c r="G23" i="56"/>
  <c r="H83" i="55"/>
  <c r="G83" i="56"/>
  <c r="H28" i="55"/>
  <c r="G28" i="56"/>
  <c r="H37" i="55"/>
  <c r="G37" i="56"/>
  <c r="H101" i="55"/>
  <c r="G101" i="56"/>
  <c r="H39" i="55"/>
  <c r="G39" i="56"/>
  <c r="H22" i="55"/>
  <c r="G22" i="56"/>
  <c r="H55" i="55"/>
  <c r="G55" i="56"/>
  <c r="H69" i="55"/>
  <c r="G69" i="56"/>
  <c r="H60" i="55"/>
  <c r="G60" i="56"/>
  <c r="H36" i="55"/>
  <c r="G36" i="56"/>
  <c r="H45" i="55"/>
  <c r="G45" i="56"/>
  <c r="H71" i="55"/>
  <c r="G71" i="56"/>
  <c r="H76" i="55"/>
  <c r="G76" i="56"/>
  <c r="H5" i="55"/>
  <c r="G5" i="56"/>
  <c r="H84" i="55"/>
  <c r="G84" i="56"/>
  <c r="I84" i="55" l="1"/>
  <c r="H84" i="56"/>
  <c r="I45" i="55"/>
  <c r="H45" i="56"/>
  <c r="I55" i="55"/>
  <c r="H55" i="56"/>
  <c r="I37" i="55"/>
  <c r="H37" i="56"/>
  <c r="I32" i="55"/>
  <c r="H32" i="56"/>
  <c r="I24" i="55"/>
  <c r="H24" i="56"/>
  <c r="I19" i="55"/>
  <c r="H19" i="56"/>
  <c r="I16" i="55"/>
  <c r="H16" i="56"/>
  <c r="I91" i="55"/>
  <c r="H91" i="56"/>
  <c r="I59" i="55"/>
  <c r="H59" i="56"/>
  <c r="I26" i="55"/>
  <c r="H26" i="56"/>
  <c r="I96" i="55"/>
  <c r="H96" i="56"/>
  <c r="I99" i="55"/>
  <c r="H99" i="56"/>
  <c r="I25" i="55"/>
  <c r="H25" i="56"/>
  <c r="I80" i="55"/>
  <c r="H80" i="56"/>
  <c r="I44" i="55"/>
  <c r="H44" i="56"/>
  <c r="I46" i="55"/>
  <c r="H46" i="56"/>
  <c r="I48" i="55"/>
  <c r="H48" i="56"/>
  <c r="I40" i="55"/>
  <c r="H40" i="56"/>
  <c r="I68" i="55"/>
  <c r="H68" i="56"/>
  <c r="I85" i="55"/>
  <c r="H85" i="56"/>
  <c r="I74" i="55"/>
  <c r="H74" i="56"/>
  <c r="I97" i="55"/>
  <c r="H97" i="56"/>
  <c r="I95" i="55"/>
  <c r="H95" i="56"/>
  <c r="I5" i="55"/>
  <c r="H5" i="56"/>
  <c r="I36" i="55"/>
  <c r="H36" i="56"/>
  <c r="I22" i="55"/>
  <c r="H22" i="56"/>
  <c r="I28" i="55"/>
  <c r="H28" i="56"/>
  <c r="I65" i="55"/>
  <c r="H65" i="56"/>
  <c r="J93" i="55"/>
  <c r="I93" i="56"/>
  <c r="I75" i="55"/>
  <c r="H75" i="56"/>
  <c r="I35" i="55"/>
  <c r="H35" i="56"/>
  <c r="I33" i="55"/>
  <c r="H33" i="56"/>
  <c r="I64" i="55"/>
  <c r="H64" i="56"/>
  <c r="I51" i="55"/>
  <c r="H51" i="56"/>
  <c r="I89" i="55"/>
  <c r="H89" i="56"/>
  <c r="I70" i="55"/>
  <c r="H70" i="56"/>
  <c r="I100" i="55"/>
  <c r="H100" i="56"/>
  <c r="I27" i="55"/>
  <c r="H27" i="56"/>
  <c r="I17" i="55"/>
  <c r="H17" i="56"/>
  <c r="I58" i="55"/>
  <c r="H58" i="56"/>
  <c r="I57" i="55"/>
  <c r="H57" i="56"/>
  <c r="I18" i="55"/>
  <c r="H18" i="56"/>
  <c r="I8" i="55"/>
  <c r="H8" i="56"/>
  <c r="I78" i="55"/>
  <c r="H78" i="56"/>
  <c r="I31" i="55"/>
  <c r="H31" i="56"/>
  <c r="I41" i="55"/>
  <c r="H41" i="56"/>
  <c r="I81" i="55"/>
  <c r="H81" i="56"/>
  <c r="I39" i="55"/>
  <c r="H39" i="56"/>
  <c r="I66" i="55"/>
  <c r="H66" i="56"/>
  <c r="I86" i="55"/>
  <c r="H86" i="56"/>
  <c r="I47" i="55"/>
  <c r="H47" i="56"/>
  <c r="I67" i="55"/>
  <c r="H67" i="56"/>
  <c r="I9" i="55"/>
  <c r="H9" i="56"/>
  <c r="I10" i="55"/>
  <c r="H10" i="56"/>
  <c r="I94" i="55"/>
  <c r="H94" i="56"/>
  <c r="I11" i="55"/>
  <c r="H11" i="56"/>
  <c r="I79" i="55"/>
  <c r="H79" i="56"/>
  <c r="I72" i="55"/>
  <c r="H72" i="56"/>
  <c r="I15" i="55"/>
  <c r="H15" i="56"/>
  <c r="I6" i="55"/>
  <c r="H6" i="56"/>
  <c r="I4" i="55"/>
  <c r="H4" i="56"/>
  <c r="I88" i="55"/>
  <c r="H88" i="56"/>
  <c r="I92" i="55"/>
  <c r="H92" i="56"/>
  <c r="I82" i="55"/>
  <c r="H82" i="56"/>
  <c r="I61" i="55"/>
  <c r="H61" i="56"/>
  <c r="I62" i="55"/>
  <c r="H62" i="56"/>
  <c r="I38" i="55"/>
  <c r="H38" i="56"/>
  <c r="I21" i="55"/>
  <c r="H21" i="56"/>
  <c r="I76" i="55"/>
  <c r="H76" i="56"/>
  <c r="I60" i="55"/>
  <c r="H60" i="56"/>
  <c r="I83" i="55"/>
  <c r="H83" i="56"/>
  <c r="I71" i="55"/>
  <c r="H71" i="56"/>
  <c r="I69" i="55"/>
  <c r="H69" i="56"/>
  <c r="I101" i="55"/>
  <c r="H101" i="56"/>
  <c r="I23" i="55"/>
  <c r="H23" i="56"/>
  <c r="I87" i="55"/>
  <c r="H87" i="56"/>
  <c r="I73" i="55"/>
  <c r="H73" i="56"/>
  <c r="I43" i="55"/>
  <c r="H43" i="56"/>
  <c r="I50" i="55"/>
  <c r="H50" i="56"/>
  <c r="I12" i="55"/>
  <c r="H12" i="56"/>
  <c r="I102" i="55"/>
  <c r="H102" i="56"/>
  <c r="I13" i="55"/>
  <c r="H13" i="56"/>
  <c r="I90" i="55"/>
  <c r="H90" i="56"/>
  <c r="I63" i="55"/>
  <c r="H63" i="56"/>
  <c r="I34" i="55"/>
  <c r="H34" i="56"/>
  <c r="I56" i="55"/>
  <c r="H56" i="56"/>
  <c r="I42" i="55"/>
  <c r="H42" i="56"/>
  <c r="I98" i="55"/>
  <c r="H98" i="56"/>
  <c r="I49" i="55"/>
  <c r="H49" i="56"/>
  <c r="I7" i="55"/>
  <c r="H7" i="56"/>
  <c r="I30" i="55"/>
  <c r="H30" i="56"/>
  <c r="I20" i="55"/>
  <c r="H20" i="56"/>
  <c r="I77" i="55"/>
  <c r="H77" i="56"/>
  <c r="I29" i="55"/>
  <c r="H29" i="56"/>
  <c r="I14" i="55"/>
  <c r="H14" i="56"/>
  <c r="J14" i="55" l="1"/>
  <c r="I14" i="56"/>
  <c r="J30" i="55"/>
  <c r="I30" i="56"/>
  <c r="J42" i="55"/>
  <c r="I42" i="56"/>
  <c r="J90" i="55"/>
  <c r="I90" i="56"/>
  <c r="J50" i="55"/>
  <c r="I50" i="56"/>
  <c r="J23" i="55"/>
  <c r="I23" i="56"/>
  <c r="J83" i="55"/>
  <c r="I83" i="56"/>
  <c r="J38" i="55"/>
  <c r="I38" i="56"/>
  <c r="J92" i="55"/>
  <c r="I92" i="56"/>
  <c r="J15" i="55"/>
  <c r="I15" i="56"/>
  <c r="J94" i="55"/>
  <c r="I94" i="56"/>
  <c r="J47" i="55"/>
  <c r="I47" i="56"/>
  <c r="J81" i="55"/>
  <c r="I81" i="56"/>
  <c r="J8" i="55"/>
  <c r="I8" i="56"/>
  <c r="J17" i="55"/>
  <c r="I17" i="56"/>
  <c r="J89" i="55"/>
  <c r="I89" i="56"/>
  <c r="J35" i="55"/>
  <c r="I35" i="56"/>
  <c r="J28" i="55"/>
  <c r="I28" i="56"/>
  <c r="J95" i="55"/>
  <c r="I95" i="56"/>
  <c r="J68" i="55"/>
  <c r="I68" i="56"/>
  <c r="J44" i="55"/>
  <c r="I44" i="56"/>
  <c r="J96" i="55"/>
  <c r="I96" i="56"/>
  <c r="J16" i="55"/>
  <c r="I16" i="56"/>
  <c r="J37" i="55"/>
  <c r="I37" i="56"/>
  <c r="J29" i="55"/>
  <c r="I29" i="56"/>
  <c r="J7" i="55"/>
  <c r="I7" i="56"/>
  <c r="J56" i="55"/>
  <c r="I56" i="56"/>
  <c r="J13" i="55"/>
  <c r="I13" i="56"/>
  <c r="J43" i="55"/>
  <c r="I43" i="56"/>
  <c r="J101" i="55"/>
  <c r="I101" i="56"/>
  <c r="J60" i="55"/>
  <c r="I60" i="56"/>
  <c r="J62" i="55"/>
  <c r="I62" i="56"/>
  <c r="J88" i="55"/>
  <c r="I88" i="56"/>
  <c r="J72" i="55"/>
  <c r="I72" i="56"/>
  <c r="J10" i="55"/>
  <c r="I10" i="56"/>
  <c r="J86" i="55"/>
  <c r="I86" i="56"/>
  <c r="J41" i="55"/>
  <c r="I41" i="56"/>
  <c r="J18" i="55"/>
  <c r="I18" i="56"/>
  <c r="J27" i="55"/>
  <c r="I27" i="56"/>
  <c r="J51" i="55"/>
  <c r="I51" i="56"/>
  <c r="J75" i="55"/>
  <c r="I75" i="56"/>
  <c r="J22" i="55"/>
  <c r="I22" i="56"/>
  <c r="J97" i="55"/>
  <c r="I97" i="56"/>
  <c r="J40" i="55"/>
  <c r="I40" i="56"/>
  <c r="J80" i="55"/>
  <c r="I80" i="56"/>
  <c r="J26" i="55"/>
  <c r="I26" i="56"/>
  <c r="J19" i="55"/>
  <c r="I19" i="56"/>
  <c r="J55" i="55"/>
  <c r="I55" i="56"/>
  <c r="J49" i="55"/>
  <c r="I49" i="56"/>
  <c r="J102" i="55"/>
  <c r="I102" i="56"/>
  <c r="J69" i="55"/>
  <c r="I69" i="56"/>
  <c r="J61" i="55"/>
  <c r="I61" i="56"/>
  <c r="J4" i="55"/>
  <c r="I4" i="56"/>
  <c r="J79" i="55"/>
  <c r="I79" i="56"/>
  <c r="J9" i="55"/>
  <c r="I9" i="56"/>
  <c r="J66" i="55"/>
  <c r="I66" i="56"/>
  <c r="J57" i="55"/>
  <c r="I57" i="56"/>
  <c r="J100" i="55"/>
  <c r="I100" i="56"/>
  <c r="J64" i="55"/>
  <c r="I64" i="56"/>
  <c r="K93" i="55"/>
  <c r="J93" i="56"/>
  <c r="J36" i="55"/>
  <c r="I36" i="56"/>
  <c r="J74" i="55"/>
  <c r="I74" i="56"/>
  <c r="J48" i="55"/>
  <c r="I48" i="56"/>
  <c r="J25" i="55"/>
  <c r="I25" i="56"/>
  <c r="J59" i="55"/>
  <c r="I59" i="56"/>
  <c r="J24" i="55"/>
  <c r="I24" i="56"/>
  <c r="J45" i="55"/>
  <c r="I45" i="56"/>
  <c r="J77" i="55"/>
  <c r="I77" i="56"/>
  <c r="J34" i="55"/>
  <c r="I34" i="56"/>
  <c r="J73" i="55"/>
  <c r="I73" i="56"/>
  <c r="J76" i="55"/>
  <c r="I76" i="56"/>
  <c r="J31" i="55"/>
  <c r="I31" i="56"/>
  <c r="J20" i="55"/>
  <c r="I20" i="56"/>
  <c r="J98" i="55"/>
  <c r="I98" i="56"/>
  <c r="J63" i="55"/>
  <c r="I63" i="56"/>
  <c r="J12" i="55"/>
  <c r="I12" i="56"/>
  <c r="J87" i="55"/>
  <c r="I87" i="56"/>
  <c r="J71" i="55"/>
  <c r="I71" i="56"/>
  <c r="J21" i="55"/>
  <c r="I21" i="56"/>
  <c r="J82" i="55"/>
  <c r="I82" i="56"/>
  <c r="J6" i="55"/>
  <c r="I6" i="56"/>
  <c r="J11" i="55"/>
  <c r="I11" i="56"/>
  <c r="J67" i="55"/>
  <c r="I67" i="56"/>
  <c r="J39" i="55"/>
  <c r="I39" i="56"/>
  <c r="J78" i="55"/>
  <c r="I78" i="56"/>
  <c r="J58" i="55"/>
  <c r="I58" i="56"/>
  <c r="J70" i="55"/>
  <c r="I70" i="56"/>
  <c r="J33" i="55"/>
  <c r="I33" i="56"/>
  <c r="J65" i="55"/>
  <c r="I65" i="56"/>
  <c r="J5" i="55"/>
  <c r="I5" i="56"/>
  <c r="J85" i="55"/>
  <c r="I85" i="56"/>
  <c r="J46" i="55"/>
  <c r="I46" i="56"/>
  <c r="J99" i="55"/>
  <c r="I99" i="56"/>
  <c r="J91" i="55"/>
  <c r="I91" i="56"/>
  <c r="J32" i="55"/>
  <c r="I32" i="56"/>
  <c r="J84" i="55"/>
  <c r="I84" i="56"/>
  <c r="K99" i="55" l="1"/>
  <c r="J99" i="56"/>
  <c r="K84" i="55"/>
  <c r="J84" i="56"/>
  <c r="K46" i="55"/>
  <c r="J46" i="56"/>
  <c r="K33" i="55"/>
  <c r="J33" i="56"/>
  <c r="K39" i="55"/>
  <c r="J39" i="56"/>
  <c r="K82" i="55"/>
  <c r="J82" i="56"/>
  <c r="K12" i="55"/>
  <c r="J12" i="56"/>
  <c r="K31" i="55"/>
  <c r="J31" i="56"/>
  <c r="K77" i="55"/>
  <c r="J77" i="56"/>
  <c r="K25" i="55"/>
  <c r="J25" i="56"/>
  <c r="L93" i="55"/>
  <c r="L93" i="56" s="1"/>
  <c r="K93" i="56"/>
  <c r="K66" i="55"/>
  <c r="J66" i="56"/>
  <c r="K61" i="55"/>
  <c r="J61" i="56"/>
  <c r="K55" i="55"/>
  <c r="J55" i="56"/>
  <c r="K40" i="55"/>
  <c r="J40" i="56"/>
  <c r="K51" i="55"/>
  <c r="J51" i="56"/>
  <c r="K86" i="55"/>
  <c r="J86" i="56"/>
  <c r="K62" i="55"/>
  <c r="J62" i="56"/>
  <c r="K13" i="55"/>
  <c r="J13" i="56"/>
  <c r="K37" i="55"/>
  <c r="J37" i="56"/>
  <c r="K68" i="55"/>
  <c r="J68" i="56"/>
  <c r="K89" i="55"/>
  <c r="J89" i="56"/>
  <c r="K47" i="55"/>
  <c r="J47" i="56"/>
  <c r="K38" i="55"/>
  <c r="J38" i="56"/>
  <c r="K90" i="55"/>
  <c r="J90" i="56"/>
  <c r="K32" i="55"/>
  <c r="J32" i="56"/>
  <c r="K85" i="55"/>
  <c r="J85" i="56"/>
  <c r="K70" i="55"/>
  <c r="J70" i="56"/>
  <c r="K67" i="55"/>
  <c r="J67" i="56"/>
  <c r="K21" i="55"/>
  <c r="J21" i="56"/>
  <c r="K63" i="55"/>
  <c r="J63" i="56"/>
  <c r="K76" i="55"/>
  <c r="J76" i="56"/>
  <c r="K45" i="55"/>
  <c r="J45" i="56"/>
  <c r="K48" i="55"/>
  <c r="J48" i="56"/>
  <c r="K64" i="55"/>
  <c r="J64" i="56"/>
  <c r="K9" i="55"/>
  <c r="J9" i="56"/>
  <c r="K69" i="55"/>
  <c r="J69" i="56"/>
  <c r="K19" i="55"/>
  <c r="J19" i="56"/>
  <c r="K97" i="55"/>
  <c r="J97" i="56"/>
  <c r="K27" i="55"/>
  <c r="J27" i="56"/>
  <c r="K10" i="55"/>
  <c r="J10" i="56"/>
  <c r="K60" i="55"/>
  <c r="J60" i="56"/>
  <c r="K56" i="55"/>
  <c r="J56" i="56"/>
  <c r="K16" i="55"/>
  <c r="J16" i="56"/>
  <c r="K95" i="55"/>
  <c r="J95" i="56"/>
  <c r="K17" i="55"/>
  <c r="J17" i="56"/>
  <c r="K94" i="55"/>
  <c r="J94" i="56"/>
  <c r="K83" i="55"/>
  <c r="J83" i="56"/>
  <c r="K42" i="55"/>
  <c r="J42" i="56"/>
  <c r="K91" i="55"/>
  <c r="J91" i="56"/>
  <c r="K11" i="55"/>
  <c r="J11" i="56"/>
  <c r="K73" i="55"/>
  <c r="J73" i="56"/>
  <c r="K74" i="55"/>
  <c r="J74" i="56"/>
  <c r="K100" i="55"/>
  <c r="J100" i="56"/>
  <c r="K102" i="55"/>
  <c r="J102" i="56"/>
  <c r="K26" i="55"/>
  <c r="J26" i="56"/>
  <c r="K22" i="55"/>
  <c r="J22" i="56"/>
  <c r="K18" i="55"/>
  <c r="J18" i="56"/>
  <c r="K72" i="55"/>
  <c r="J72" i="56"/>
  <c r="K7" i="55"/>
  <c r="J7" i="56"/>
  <c r="K96" i="55"/>
  <c r="J96" i="56"/>
  <c r="K28" i="55"/>
  <c r="J28" i="56"/>
  <c r="K8" i="55"/>
  <c r="J8" i="56"/>
  <c r="K15" i="55"/>
  <c r="J15" i="56"/>
  <c r="K23" i="55"/>
  <c r="J23" i="56"/>
  <c r="K30" i="55"/>
  <c r="J30" i="56"/>
  <c r="K5" i="55"/>
  <c r="J5" i="56"/>
  <c r="K58" i="55"/>
  <c r="J58" i="56"/>
  <c r="K71" i="55"/>
  <c r="J71" i="56"/>
  <c r="K98" i="55"/>
  <c r="J98" i="56"/>
  <c r="K24" i="55"/>
  <c r="J24" i="56"/>
  <c r="K79" i="55"/>
  <c r="J79" i="56"/>
  <c r="K101" i="55"/>
  <c r="J101" i="56"/>
  <c r="K65" i="55"/>
  <c r="J65" i="56"/>
  <c r="K78" i="55"/>
  <c r="J78" i="56"/>
  <c r="K6" i="55"/>
  <c r="J6" i="56"/>
  <c r="K87" i="55"/>
  <c r="J87" i="56"/>
  <c r="K20" i="55"/>
  <c r="J20" i="56"/>
  <c r="K34" i="55"/>
  <c r="J34" i="56"/>
  <c r="K59" i="55"/>
  <c r="J59" i="56"/>
  <c r="K36" i="55"/>
  <c r="J36" i="56"/>
  <c r="K57" i="55"/>
  <c r="J57" i="56"/>
  <c r="K4" i="55"/>
  <c r="J4" i="56"/>
  <c r="K49" i="55"/>
  <c r="J49" i="56"/>
  <c r="K80" i="55"/>
  <c r="J80" i="56"/>
  <c r="K75" i="55"/>
  <c r="J75" i="56"/>
  <c r="K41" i="55"/>
  <c r="J41" i="56"/>
  <c r="K88" i="55"/>
  <c r="J88" i="56"/>
  <c r="K43" i="55"/>
  <c r="J43" i="56"/>
  <c r="K29" i="55"/>
  <c r="J29" i="56"/>
  <c r="K44" i="55"/>
  <c r="J44" i="56"/>
  <c r="K35" i="55"/>
  <c r="J35" i="56"/>
  <c r="K81" i="55"/>
  <c r="J81" i="56"/>
  <c r="K92" i="55"/>
  <c r="J92" i="56"/>
  <c r="K50" i="55"/>
  <c r="J50" i="56"/>
  <c r="K14" i="55"/>
  <c r="J14" i="56"/>
  <c r="L51" i="55" l="1"/>
  <c r="L51" i="56" s="1"/>
  <c r="K51" i="56"/>
  <c r="L14" i="55"/>
  <c r="L14" i="56" s="1"/>
  <c r="K14" i="56"/>
  <c r="L79" i="55"/>
  <c r="L79" i="56" s="1"/>
  <c r="K79" i="56"/>
  <c r="L37" i="55"/>
  <c r="L37" i="56" s="1"/>
  <c r="K37" i="56"/>
  <c r="L41" i="55"/>
  <c r="L41" i="56" s="1"/>
  <c r="K41" i="56"/>
  <c r="L5" i="55"/>
  <c r="L5" i="56" s="1"/>
  <c r="K5" i="56"/>
  <c r="L102" i="55"/>
  <c r="L102" i="56" s="1"/>
  <c r="K102" i="56"/>
  <c r="L94" i="55"/>
  <c r="L94" i="56" s="1"/>
  <c r="K94" i="56"/>
  <c r="L56" i="55"/>
  <c r="L56" i="56" s="1"/>
  <c r="K56" i="56"/>
  <c r="L97" i="55"/>
  <c r="L97" i="56" s="1"/>
  <c r="K97" i="56"/>
  <c r="L85" i="55"/>
  <c r="L85" i="56" s="1"/>
  <c r="K85" i="56"/>
  <c r="L47" i="55"/>
  <c r="L47" i="56" s="1"/>
  <c r="K47" i="56"/>
  <c r="L13" i="55"/>
  <c r="L13" i="56" s="1"/>
  <c r="K13" i="56"/>
  <c r="L12" i="55"/>
  <c r="L12" i="56" s="1"/>
  <c r="K12" i="56"/>
  <c r="L46" i="55"/>
  <c r="L46" i="56" s="1"/>
  <c r="K46" i="56"/>
  <c r="L49" i="55"/>
  <c r="L49" i="56" s="1"/>
  <c r="K49" i="56"/>
  <c r="L26" i="55"/>
  <c r="L26" i="56" s="1"/>
  <c r="K26" i="56"/>
  <c r="L16" i="55"/>
  <c r="L16" i="56" s="1"/>
  <c r="K16" i="56"/>
  <c r="L76" i="55"/>
  <c r="L76" i="56" s="1"/>
  <c r="K76" i="56"/>
  <c r="L66" i="55"/>
  <c r="L66" i="56" s="1"/>
  <c r="K66" i="56"/>
  <c r="L4" i="55"/>
  <c r="L4" i="56" s="1"/>
  <c r="K4" i="56"/>
  <c r="L8" i="55"/>
  <c r="L8" i="56" s="1"/>
  <c r="K8" i="56"/>
  <c r="L63" i="55"/>
  <c r="L63" i="56" s="1"/>
  <c r="K63" i="56"/>
  <c r="L88" i="55"/>
  <c r="L88" i="56" s="1"/>
  <c r="K88" i="56"/>
  <c r="L6" i="55"/>
  <c r="L6" i="56" s="1"/>
  <c r="K6" i="56"/>
  <c r="L15" i="55"/>
  <c r="L15" i="56" s="1"/>
  <c r="K15" i="56"/>
  <c r="L73" i="55"/>
  <c r="L73" i="56" s="1"/>
  <c r="K73" i="56"/>
  <c r="L27" i="55"/>
  <c r="L27" i="56" s="1"/>
  <c r="K27" i="56"/>
  <c r="L70" i="55"/>
  <c r="L70" i="56" s="1"/>
  <c r="K70" i="56"/>
  <c r="L31" i="55"/>
  <c r="L31" i="56" s="1"/>
  <c r="K31" i="56"/>
  <c r="L44" i="55"/>
  <c r="L44" i="56" s="1"/>
  <c r="K44" i="56"/>
  <c r="L78" i="55"/>
  <c r="L78" i="56" s="1"/>
  <c r="K78" i="56"/>
  <c r="L24" i="55"/>
  <c r="L24" i="56" s="1"/>
  <c r="K24" i="56"/>
  <c r="L11" i="55"/>
  <c r="L11" i="56" s="1"/>
  <c r="K11" i="56"/>
  <c r="L40" i="55"/>
  <c r="L40" i="56" s="1"/>
  <c r="K40" i="56"/>
  <c r="L92" i="55"/>
  <c r="L92" i="56" s="1"/>
  <c r="K92" i="56"/>
  <c r="L29" i="55"/>
  <c r="L29" i="56" s="1"/>
  <c r="K29" i="56"/>
  <c r="L75" i="55"/>
  <c r="L75" i="56" s="1"/>
  <c r="K75" i="56"/>
  <c r="L57" i="55"/>
  <c r="L57" i="56" s="1"/>
  <c r="K57" i="56"/>
  <c r="L20" i="55"/>
  <c r="L20" i="56" s="1"/>
  <c r="K20" i="56"/>
  <c r="L65" i="55"/>
  <c r="L65" i="56" s="1"/>
  <c r="K65" i="56"/>
  <c r="L98" i="55"/>
  <c r="L98" i="56" s="1"/>
  <c r="K98" i="56"/>
  <c r="L30" i="55"/>
  <c r="L30" i="56" s="1"/>
  <c r="K30" i="56"/>
  <c r="L28" i="55"/>
  <c r="L28" i="56" s="1"/>
  <c r="K28" i="56"/>
  <c r="L18" i="55"/>
  <c r="L18" i="56" s="1"/>
  <c r="K18" i="56"/>
  <c r="L100" i="55"/>
  <c r="L100" i="56" s="1"/>
  <c r="K100" i="56"/>
  <c r="L91" i="55"/>
  <c r="L91" i="56" s="1"/>
  <c r="K91" i="56"/>
  <c r="L17" i="55"/>
  <c r="L17" i="56" s="1"/>
  <c r="K17" i="56"/>
  <c r="L60" i="55"/>
  <c r="L60" i="56" s="1"/>
  <c r="K60" i="56"/>
  <c r="L19" i="55"/>
  <c r="L19" i="56" s="1"/>
  <c r="K19" i="56"/>
  <c r="L48" i="55"/>
  <c r="L48" i="56" s="1"/>
  <c r="K48" i="56"/>
  <c r="L21" i="55"/>
  <c r="L21" i="56" s="1"/>
  <c r="K21" i="56"/>
  <c r="L32" i="55"/>
  <c r="L32" i="56" s="1"/>
  <c r="K32" i="56"/>
  <c r="L89" i="55"/>
  <c r="L89" i="56" s="1"/>
  <c r="K89" i="56"/>
  <c r="L62" i="55"/>
  <c r="L62" i="56" s="1"/>
  <c r="K62" i="56"/>
  <c r="L55" i="55"/>
  <c r="L55" i="56" s="1"/>
  <c r="K55" i="56"/>
  <c r="L25" i="55"/>
  <c r="L25" i="56" s="1"/>
  <c r="K25" i="56"/>
  <c r="L82" i="55"/>
  <c r="L82" i="56" s="1"/>
  <c r="K82" i="56"/>
  <c r="L84" i="55"/>
  <c r="L84" i="56" s="1"/>
  <c r="K84" i="56"/>
  <c r="L59" i="55"/>
  <c r="L59" i="56" s="1"/>
  <c r="K59" i="56"/>
  <c r="L7" i="55"/>
  <c r="L7" i="56" s="1"/>
  <c r="K7" i="56"/>
  <c r="L83" i="55"/>
  <c r="L83" i="56" s="1"/>
  <c r="K83" i="56"/>
  <c r="L9" i="55"/>
  <c r="L9" i="56" s="1"/>
  <c r="K9" i="56"/>
  <c r="L33" i="55"/>
  <c r="L33" i="56" s="1"/>
  <c r="K33" i="56"/>
  <c r="L50" i="55"/>
  <c r="L50" i="56" s="1"/>
  <c r="K50" i="56"/>
  <c r="L34" i="55"/>
  <c r="L34" i="56" s="1"/>
  <c r="K34" i="56"/>
  <c r="L72" i="55"/>
  <c r="L72" i="56" s="1"/>
  <c r="K72" i="56"/>
  <c r="L64" i="55"/>
  <c r="L64" i="56" s="1"/>
  <c r="K64" i="56"/>
  <c r="L35" i="55"/>
  <c r="L35" i="56" s="1"/>
  <c r="K35" i="56"/>
  <c r="L58" i="55"/>
  <c r="L58" i="56" s="1"/>
  <c r="K58" i="56"/>
  <c r="L38" i="55"/>
  <c r="L38" i="56" s="1"/>
  <c r="K38" i="56"/>
  <c r="L81" i="55"/>
  <c r="L81" i="56" s="1"/>
  <c r="K81" i="56"/>
  <c r="L43" i="55"/>
  <c r="L43" i="56" s="1"/>
  <c r="K43" i="56"/>
  <c r="L80" i="55"/>
  <c r="L80" i="56" s="1"/>
  <c r="K80" i="56"/>
  <c r="L36" i="55"/>
  <c r="L36" i="56" s="1"/>
  <c r="K36" i="56"/>
  <c r="L87" i="55"/>
  <c r="L87" i="56" s="1"/>
  <c r="K87" i="56"/>
  <c r="L101" i="55"/>
  <c r="L101" i="56" s="1"/>
  <c r="K101" i="56"/>
  <c r="L71" i="55"/>
  <c r="L71" i="56" s="1"/>
  <c r="K71" i="56"/>
  <c r="L23" i="55"/>
  <c r="L23" i="56" s="1"/>
  <c r="K23" i="56"/>
  <c r="L96" i="55"/>
  <c r="L96" i="56" s="1"/>
  <c r="K96" i="56"/>
  <c r="L22" i="55"/>
  <c r="L22" i="56" s="1"/>
  <c r="K22" i="56"/>
  <c r="L74" i="55"/>
  <c r="L74" i="56" s="1"/>
  <c r="K74" i="56"/>
  <c r="L42" i="55"/>
  <c r="L42" i="56" s="1"/>
  <c r="K42" i="56"/>
  <c r="L95" i="55"/>
  <c r="L95" i="56" s="1"/>
  <c r="K95" i="56"/>
  <c r="L10" i="55"/>
  <c r="L10" i="56" s="1"/>
  <c r="K10" i="56"/>
  <c r="L69" i="55"/>
  <c r="L69" i="56" s="1"/>
  <c r="K69" i="56"/>
  <c r="L45" i="55"/>
  <c r="L45" i="56" s="1"/>
  <c r="K45" i="56"/>
  <c r="L67" i="55"/>
  <c r="L67" i="56" s="1"/>
  <c r="K67" i="56"/>
  <c r="L90" i="55"/>
  <c r="L90" i="56" s="1"/>
  <c r="K90" i="56"/>
  <c r="L68" i="55"/>
  <c r="L68" i="56" s="1"/>
  <c r="K68" i="56"/>
  <c r="L86" i="55"/>
  <c r="L86" i="56" s="1"/>
  <c r="K86" i="56"/>
  <c r="L61" i="55"/>
  <c r="L61" i="56" s="1"/>
  <c r="K61" i="56"/>
  <c r="L77" i="55"/>
  <c r="L77" i="56" s="1"/>
  <c r="K77" i="56"/>
  <c r="L39" i="55"/>
  <c r="L39" i="56" s="1"/>
  <c r="K39" i="56"/>
  <c r="L99" i="55"/>
  <c r="L99" i="56" s="1"/>
  <c r="K99" i="56"/>
</calcChain>
</file>

<file path=xl/sharedStrings.xml><?xml version="1.0" encoding="utf-8"?>
<sst xmlns="http://schemas.openxmlformats.org/spreadsheetml/2006/main" count="928" uniqueCount="119">
  <si>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</si>
  <si>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</si>
  <si>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</si>
  <si>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</si>
  <si>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</si>
  <si>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</si>
  <si>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</si>
  <si>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</si>
  <si>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</si>
  <si>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</si>
  <si>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</si>
  <si>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</si>
  <si>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</si>
  <si>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</si>
  <si>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</si>
  <si>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</si>
  <si>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</si>
  <si>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</si>
  <si>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</si>
  <si>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</si>
  <si>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</si>
  <si>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</si>
  <si>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</si>
  <si>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</si>
  <si>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</si>
  <si>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</si>
  <si>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</si>
  <si>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</si>
  <si>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</si>
  <si>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</si>
  <si>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</si>
  <si>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</si>
  <si>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</si>
  <si>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</si>
  <si>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</si>
  <si>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</si>
  <si>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</si>
  <si>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</si>
  <si>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</si>
  <si>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</si>
  <si>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</si>
  <si>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</si>
  <si>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</si>
  <si>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</si>
  <si>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</si>
  <si>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</si>
  <si>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</si>
  <si>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男性</t>
    <rPh sb="0" eb="2">
      <t>ダンセイ</t>
    </rPh>
    <phoneticPr fontId="1"/>
  </si>
  <si>
    <t>女性</t>
    <rPh sb="0" eb="2">
      <t>ジョセイ</t>
    </rPh>
    <phoneticPr fontId="1"/>
  </si>
  <si>
    <t>地域</t>
    <rPh sb="0" eb="2">
      <t>チイキ</t>
    </rPh>
    <phoneticPr fontId="1"/>
  </si>
  <si>
    <t>全国</t>
    <phoneticPr fontId="1"/>
  </si>
  <si>
    <t>0～4→
5～9歳</t>
    <rPh sb="8" eb="9">
      <t>サイ</t>
    </rPh>
    <phoneticPr fontId="2"/>
  </si>
  <si>
    <t>5～9→
10～14歳</t>
    <phoneticPr fontId="1"/>
  </si>
  <si>
    <t>10～14→
15～19歳</t>
    <phoneticPr fontId="1"/>
  </si>
  <si>
    <t>15～19→
20～24歳</t>
    <phoneticPr fontId="1"/>
  </si>
  <si>
    <t>20～24→
25～29歳</t>
    <phoneticPr fontId="1"/>
  </si>
  <si>
    <t>25～29→
30～34歳</t>
    <phoneticPr fontId="1"/>
  </si>
  <si>
    <t>35～39→
40～44歳</t>
    <phoneticPr fontId="1"/>
  </si>
  <si>
    <t>40～44→
45～49歳</t>
    <phoneticPr fontId="1"/>
  </si>
  <si>
    <t>45～49→
50～54歳</t>
    <phoneticPr fontId="1"/>
  </si>
  <si>
    <t>50～54→
55～59歳</t>
    <phoneticPr fontId="1"/>
  </si>
  <si>
    <t>55～59→
60～64歳</t>
    <phoneticPr fontId="1"/>
  </si>
  <si>
    <t>60～64→
65～69歳</t>
    <phoneticPr fontId="1"/>
  </si>
  <si>
    <t>65～69→
70～74歳</t>
    <phoneticPr fontId="1"/>
  </si>
  <si>
    <t>70～74→
75～79歳</t>
    <phoneticPr fontId="1"/>
  </si>
  <si>
    <t>75～79→
80～84歳</t>
    <phoneticPr fontId="1"/>
  </si>
  <si>
    <t>80歳以上→85歳以上</t>
    <rPh sb="2" eb="5">
      <t>サイイジョウ</t>
    </rPh>
    <rPh sb="8" eb="11">
      <t>サイイジョウ</t>
    </rPh>
    <phoneticPr fontId="2"/>
  </si>
  <si>
    <t>男性</t>
    <rPh sb="0" eb="2">
      <t>ダンセイ</t>
    </rPh>
    <phoneticPr fontId="1"/>
  </si>
  <si>
    <t>女性</t>
    <rPh sb="0" eb="2">
      <t>ジョセイ</t>
    </rPh>
    <phoneticPr fontId="1"/>
  </si>
  <si>
    <t>10～14→
20～24歳</t>
    <phoneticPr fontId="1"/>
  </si>
  <si>
    <t>10～14→
25～29歳</t>
    <phoneticPr fontId="1"/>
  </si>
  <si>
    <t>10～14→
30～34歳</t>
    <phoneticPr fontId="1"/>
  </si>
  <si>
    <t>10～14→
40～44歳</t>
    <phoneticPr fontId="1"/>
  </si>
  <si>
    <t>10～14→
45～49歳</t>
    <phoneticPr fontId="1"/>
  </si>
  <si>
    <t>10～14→
50～54歳</t>
    <phoneticPr fontId="1"/>
  </si>
  <si>
    <t>10～14→
55～59歳</t>
    <phoneticPr fontId="1"/>
  </si>
  <si>
    <t>10～14→
60～64歳</t>
    <phoneticPr fontId="1"/>
  </si>
  <si>
    <t>10～14→
35～39歳</t>
    <phoneticPr fontId="1"/>
  </si>
  <si>
    <t>10～14→
35～39歳</t>
    <phoneticPr fontId="1"/>
  </si>
  <si>
    <t>30～34→
35～39歳</t>
    <phoneticPr fontId="1"/>
  </si>
  <si>
    <t>30～34→
35～39歳</t>
    <phoneticPr fontId="1"/>
  </si>
  <si>
    <t>付表3：「国調人口」間におけるコーホート変化率：2010→2015年（2010年＝1）</t>
    <rPh sb="0" eb="2">
      <t>フヒョウ</t>
    </rPh>
    <rPh sb="5" eb="7">
      <t>コクチョウ</t>
    </rPh>
    <rPh sb="7" eb="9">
      <t>ジンコウ</t>
    </rPh>
    <rPh sb="10" eb="11">
      <t>アイダ</t>
    </rPh>
    <rPh sb="20" eb="22">
      <t>ヘンカ</t>
    </rPh>
    <rPh sb="22" eb="23">
      <t>リツ</t>
    </rPh>
    <rPh sb="33" eb="34">
      <t>ネン</t>
    </rPh>
    <rPh sb="39" eb="40">
      <t>ネン</t>
    </rPh>
    <phoneticPr fontId="1"/>
  </si>
  <si>
    <t>付表4：「住基人口」間におけるコーホート変化率：2010→2015年（2010年＝1）</t>
    <rPh sb="0" eb="2">
      <t>フヒョウ</t>
    </rPh>
    <rPh sb="5" eb="7">
      <t>ジュウキ</t>
    </rPh>
    <rPh sb="7" eb="9">
      <t>ジンコウ</t>
    </rPh>
    <rPh sb="10" eb="11">
      <t>アイダ</t>
    </rPh>
    <rPh sb="20" eb="22">
      <t>ヘンカ</t>
    </rPh>
    <rPh sb="22" eb="23">
      <t>リツ</t>
    </rPh>
    <rPh sb="33" eb="34">
      <t>ネン</t>
    </rPh>
    <rPh sb="39" eb="40">
      <t>ネン</t>
    </rPh>
    <phoneticPr fontId="1"/>
  </si>
  <si>
    <t>付表6：「住基人口」間における累積コーホート変化率：2010→2015年（10～14歳＝1）</t>
    <rPh sb="0" eb="2">
      <t>フヒョウ</t>
    </rPh>
    <rPh sb="5" eb="7">
      <t>ジュウキ</t>
    </rPh>
    <rPh sb="7" eb="9">
      <t>ジンコウ</t>
    </rPh>
    <rPh sb="10" eb="11">
      <t>アイダ</t>
    </rPh>
    <rPh sb="15" eb="17">
      <t>ルイセキ</t>
    </rPh>
    <rPh sb="22" eb="24">
      <t>ヘンカ</t>
    </rPh>
    <rPh sb="24" eb="25">
      <t>リツ</t>
    </rPh>
    <rPh sb="35" eb="36">
      <t>ネン</t>
    </rPh>
    <rPh sb="42" eb="43">
      <t>サイ</t>
    </rPh>
    <phoneticPr fontId="1"/>
  </si>
  <si>
    <t>付表7：「住基人口」間と「国調人口」間における累積コーホート変化率の差：2010→2015年（「住基人口」間－「国調人口」間）</t>
    <rPh sb="0" eb="2">
      <t>フヒョウ</t>
    </rPh>
    <rPh sb="5" eb="7">
      <t>ジュウキ</t>
    </rPh>
    <rPh sb="7" eb="9">
      <t>ジンコウ</t>
    </rPh>
    <rPh sb="10" eb="11">
      <t>アイダ</t>
    </rPh>
    <rPh sb="13" eb="15">
      <t>コクチョウ</t>
    </rPh>
    <rPh sb="15" eb="17">
      <t>ジンコウ</t>
    </rPh>
    <rPh sb="18" eb="19">
      <t>カン</t>
    </rPh>
    <rPh sb="23" eb="25">
      <t>ルイセキ</t>
    </rPh>
    <rPh sb="30" eb="32">
      <t>ヘンカ</t>
    </rPh>
    <rPh sb="32" eb="33">
      <t>リツ</t>
    </rPh>
    <rPh sb="34" eb="35">
      <t>サ</t>
    </rPh>
    <rPh sb="45" eb="46">
      <t>ネン</t>
    </rPh>
    <rPh sb="48" eb="50">
      <t>ジュウキ</t>
    </rPh>
    <rPh sb="50" eb="52">
      <t>ジンコウ</t>
    </rPh>
    <rPh sb="53" eb="54">
      <t>カン</t>
    </rPh>
    <rPh sb="56" eb="58">
      <t>コクチョウ</t>
    </rPh>
    <rPh sb="58" eb="60">
      <t>ジンコウ</t>
    </rPh>
    <rPh sb="61" eb="62">
      <t>カン</t>
    </rPh>
    <phoneticPr fontId="1"/>
  </si>
  <si>
    <t>「住基人口」間は各年10月1日時点で推定した人口を用いた。</t>
  </si>
  <si>
    <t>各年10月1日時点で推定した人口を用いた。</t>
    <phoneticPr fontId="1"/>
  </si>
  <si>
    <t>各年10月1日時点で推定した人口を用いた。</t>
    <phoneticPr fontId="1"/>
  </si>
  <si>
    <t>付表1：都道府県別年齢5歳階級別「住基人口」の「国調人口」に対する差率（日本人）：2015年</t>
    <rPh sb="0" eb="2">
      <t>フヒョウ</t>
    </rPh>
    <phoneticPr fontId="1"/>
  </si>
  <si>
    <t>総数</t>
    <rPh sb="0" eb="2">
      <t>ソウスウ</t>
    </rPh>
    <phoneticPr fontId="1"/>
  </si>
  <si>
    <t>0-4歳</t>
  </si>
  <si>
    <t>5-9歳</t>
  </si>
  <si>
    <t>10-14歳</t>
  </si>
  <si>
    <t>15-19歳</t>
  </si>
  <si>
    <t>20-24歳</t>
  </si>
  <si>
    <t>25-29歳</t>
  </si>
  <si>
    <t>30-34歳</t>
  </si>
  <si>
    <t>35-39歳</t>
  </si>
  <si>
    <t>40-44歳</t>
  </si>
  <si>
    <t>45-49歳</t>
  </si>
  <si>
    <t>50-54歳</t>
  </si>
  <si>
    <t>55-59歳</t>
  </si>
  <si>
    <t>60-64歳</t>
  </si>
  <si>
    <t>65-69歳</t>
  </si>
  <si>
    <t>70-74歳</t>
  </si>
  <si>
    <t>75-79歳</t>
  </si>
  <si>
    <t>80-84歳</t>
  </si>
  <si>
    <t>85-89歳</t>
  </si>
  <si>
    <t>90-94歳</t>
  </si>
  <si>
    <t>95歳以上</t>
  </si>
  <si>
    <t>大都市圏</t>
    <rPh sb="0" eb="4">
      <t>ダイトシケン</t>
    </rPh>
    <phoneticPr fontId="1"/>
  </si>
  <si>
    <t>非大都市圏</t>
    <rPh sb="0" eb="1">
      <t>ヒ</t>
    </rPh>
    <rPh sb="1" eb="5">
      <t>ダイトシケン</t>
    </rPh>
    <phoneticPr fontId="1"/>
  </si>
  <si>
    <t>(%)</t>
    <phoneticPr fontId="1"/>
  </si>
  <si>
    <t>付表2：都道府県別年齢5歳階級別「住基人口」の「国調人口」に対する差率（日本人）：2010年</t>
    <rPh sb="0" eb="2">
      <t>フヒョウ</t>
    </rPh>
    <phoneticPr fontId="1"/>
  </si>
  <si>
    <t>80歳以上</t>
    <phoneticPr fontId="1"/>
  </si>
  <si>
    <t>全国</t>
    <phoneticPr fontId="1"/>
  </si>
  <si>
    <t xml:space="preserve">差率は2015年10月1日で推定した「住基人口」から2015年「国調人口」を引いた値を，「国調人口」を100として計算した値。
大都市圏は，東京圏（埼玉県，千葉県，東京都，神奈川県），名古屋圏（岐阜県，愛知県，三重県），大阪圏（京都府，大阪府，兵庫県，奈良県）とし，それ以外の道県を非大都市圏とした。 </t>
    <rPh sb="138" eb="140">
      <t>ドウケン</t>
    </rPh>
    <phoneticPr fontId="1"/>
  </si>
  <si>
    <t xml:space="preserve">差率は2010年10月1日で推定した「住基人口」から2010年「国調人口」を引いた値を，「国調人口」を100として計算した値。
大都市圏は，東京圏（埼玉県，千葉県，東京都，神奈川県），名古屋圏（岐阜県，愛知県，三重県），大阪圏（京都府，大阪府，兵庫県，奈良県）とし，それ以外の道県を非大都市圏とした。 </t>
    <rPh sb="138" eb="140">
      <t>ドウケン</t>
    </rPh>
    <phoneticPr fontId="1"/>
  </si>
  <si>
    <t>付表5：「国調人口」間における累積コーホート変化率：2010→2015年（10～14歳＝1）</t>
    <rPh sb="0" eb="2">
      <t>フヒョウ</t>
    </rPh>
    <rPh sb="10" eb="11">
      <t>アイダ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</si>
</sst>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.0000_ "/>
    <numFmt numFmtId="178" formatCode="0.0000_);[Red]\(0.0000\)"/>
  </numFmts>
  <fonts count="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47">
    <xf numFmtId="0" fontId="0" fillId="0" borderId="0" xfId="0">
      <alignment vertical="center"/>
    </xf>
    <xf numFmtId="0" fontId="0" fillId="0" borderId="0" xfId="0" applyBorder="1">
      <alignment vertical="center"/>
    </xf>
    <xf numFmtId="176" fontId="0" fillId="0" borderId="0" xfId="0" applyNumberFormat="1" applyBorder="1">
      <alignment vertical="center"/>
    </xf>
    <xf numFmtId="0" fontId="0" fillId="0" borderId="9" xfId="0" applyBorder="1">
      <alignment vertical="center"/>
    </xf>
    <xf numFmtId="0" fontId="0" fillId="0" borderId="5" xfId="0" applyBorder="1" applyAlignment="1">
      <alignment horizontal="distributed" vertical="distributed"/>
    </xf>
    <xf numFmtId="0" fontId="0" fillId="0" borderId="3" xfId="0" applyBorder="1" applyAlignment="1">
      <alignment horizontal="distributed" vertical="distributed"/>
    </xf>
    <xf numFmtId="0" fontId="0" fillId="0" borderId="10" xfId="0" applyBorder="1" applyAlignment="1">
      <alignment horizontal="distributed" vertical="distributed"/>
    </xf>
    <xf numFmtId="0" fontId="0" fillId="0" borderId="13" xfId="0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0" borderId="16" xfId="0" applyBorder="1">
      <alignment vertical="center"/>
    </xf>
    <xf numFmtId="176" fontId="0" fillId="0" borderId="16" xfId="0" applyNumberFormat="1" applyBorder="1">
      <alignment vertical="center"/>
    </xf>
    <xf numFmtId="0" fontId="0" fillId="0" borderId="15" xfId="0" applyBorder="1" applyAlignment="1">
      <alignment horizontal="center" vertical="center" wrapText="1"/>
    </xf>
    <xf numFmtId="177" fontId="0" fillId="0" borderId="4" xfId="0" applyNumberFormat="1" applyBorder="1">
      <alignment vertical="center"/>
    </xf>
    <xf numFmtId="177" fontId="0" fillId="0" borderId="8" xfId="0" applyNumberFormat="1" applyBorder="1">
      <alignment vertical="center"/>
    </xf>
    <xf numFmtId="177" fontId="0" fillId="0" borderId="11" xfId="0" applyNumberFormat="1" applyBorder="1">
      <alignment vertical="center"/>
    </xf>
    <xf numFmtId="177" fontId="0" fillId="0" borderId="12" xfId="0" applyNumberFormat="1" applyBorder="1">
      <alignment vertical="center"/>
    </xf>
    <xf numFmtId="177" fontId="0" fillId="0" borderId="1" xfId="0" applyNumberFormat="1" applyBorder="1">
      <alignment vertical="center"/>
    </xf>
    <xf numFmtId="177" fontId="0" fillId="0" borderId="2" xfId="0" applyNumberFormat="1" applyBorder="1">
      <alignment vertical="center"/>
    </xf>
    <xf numFmtId="178" fontId="0" fillId="0" borderId="4" xfId="0" applyNumberFormat="1" applyBorder="1">
      <alignment vertical="center"/>
    </xf>
    <xf numFmtId="178" fontId="0" fillId="0" borderId="8" xfId="0" applyNumberFormat="1" applyBorder="1">
      <alignment vertical="center"/>
    </xf>
    <xf numFmtId="178" fontId="0" fillId="0" borderId="1" xfId="0" applyNumberFormat="1" applyBorder="1" applyAlignment="1">
      <alignment vertical="center"/>
    </xf>
    <xf numFmtId="178" fontId="0" fillId="0" borderId="2" xfId="0" applyNumberFormat="1" applyBorder="1" applyAlignment="1">
      <alignment vertical="center"/>
    </xf>
    <xf numFmtId="178" fontId="0" fillId="0" borderId="1" xfId="0" applyNumberFormat="1" applyBorder="1">
      <alignment vertical="center"/>
    </xf>
    <xf numFmtId="178" fontId="0" fillId="0" borderId="2" xfId="0" applyNumberFormat="1" applyBorder="1">
      <alignment vertical="center"/>
    </xf>
    <xf numFmtId="178" fontId="0" fillId="0" borderId="11" xfId="0" applyNumberFormat="1" applyBorder="1">
      <alignment vertical="center"/>
    </xf>
    <xf numFmtId="178" fontId="0" fillId="0" borderId="12" xfId="0" applyNumberFormat="1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76" fontId="0" fillId="0" borderId="4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2" xfId="0" applyNumberFormat="1" applyBorder="1">
      <alignment vertical="center"/>
    </xf>
    <xf numFmtId="0" fontId="4" fillId="0" borderId="3" xfId="0" applyFont="1" applyBorder="1" applyAlignment="1">
      <alignment horizontal="distributed" vertical="distributed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0" fontId="0" fillId="0" borderId="9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3" fillId="0" borderId="3" xfId="0" applyFont="1" applyBorder="1" applyAlignment="1">
      <alignment horizontal="distributed" vertical="distributed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X109"/>
  <sheetViews>
    <sheetView showGridLines="0" tabSelected="1" zoomScaleNormal="100" workbookViewId="0"/>
  </sheetViews>
  <sheetFormatPr defaultRowHeight="18.75"/>
  <cols>
    <col min="1" max="1" width="9" style="1"/>
    <col min="2" max="2" width="9.125" customWidth="1"/>
    <col min="3" max="23" width="7.75" customWidth="1"/>
    <col min="24" max="24" width="9" style="1"/>
  </cols>
  <sheetData>
    <row r="1" spans="2:23" ht="19.5" thickBot="1">
      <c r="B1" s="3" t="s">
        <v>88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2:23" ht="19.5" thickBot="1">
      <c r="B2" s="38" t="s">
        <v>49</v>
      </c>
      <c r="C2" s="40" t="s">
        <v>47</v>
      </c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</row>
    <row r="3" spans="2:23" ht="19.5" thickBot="1">
      <c r="B3" s="39"/>
      <c r="C3" s="26" t="s">
        <v>89</v>
      </c>
      <c r="D3" s="26" t="s">
        <v>90</v>
      </c>
      <c r="E3" s="26" t="s">
        <v>91</v>
      </c>
      <c r="F3" s="26" t="s">
        <v>92</v>
      </c>
      <c r="G3" s="26" t="s">
        <v>93</v>
      </c>
      <c r="H3" s="26" t="s">
        <v>94</v>
      </c>
      <c r="I3" s="26" t="s">
        <v>95</v>
      </c>
      <c r="J3" s="26" t="s">
        <v>96</v>
      </c>
      <c r="K3" s="27" t="s">
        <v>97</v>
      </c>
      <c r="L3" s="26" t="s">
        <v>98</v>
      </c>
      <c r="M3" s="26" t="s">
        <v>99</v>
      </c>
      <c r="N3" s="26" t="s">
        <v>100</v>
      </c>
      <c r="O3" s="26" t="s">
        <v>101</v>
      </c>
      <c r="P3" s="26" t="s">
        <v>102</v>
      </c>
      <c r="Q3" s="26" t="s">
        <v>103</v>
      </c>
      <c r="R3" s="26" t="s">
        <v>104</v>
      </c>
      <c r="S3" s="26" t="s">
        <v>105</v>
      </c>
      <c r="T3" s="26" t="s">
        <v>106</v>
      </c>
      <c r="U3" s="26" t="s">
        <v>107</v>
      </c>
      <c r="V3" s="26" t="s">
        <v>108</v>
      </c>
      <c r="W3" s="27" t="s">
        <v>109</v>
      </c>
    </row>
    <row r="4" spans="2:23">
      <c r="B4" s="4" t="s">
        <v>50</v>
      </c>
      <c r="C4" s="28">
        <v>0.74845562530802567</v>
      </c>
      <c r="D4" s="28">
        <v>3.7582473655896962</v>
      </c>
      <c r="E4" s="28">
        <v>2.7595280825844384</v>
      </c>
      <c r="F4" s="28">
        <v>1.4461648539152065</v>
      </c>
      <c r="G4" s="28">
        <v>-0.53469924651800227</v>
      </c>
      <c r="H4" s="28">
        <v>2.3255459106992191</v>
      </c>
      <c r="I4" s="28">
        <v>3.2909369568061493</v>
      </c>
      <c r="J4" s="28">
        <v>3.0405471998020062</v>
      </c>
      <c r="K4" s="29">
        <v>2.1455395924619296</v>
      </c>
      <c r="L4" s="28">
        <v>1.3150789763496533</v>
      </c>
      <c r="M4" s="28">
        <v>0.80201766920926332</v>
      </c>
      <c r="N4" s="28">
        <v>0.27399547965846693</v>
      </c>
      <c r="O4" s="28">
        <v>-9.0996876145041483E-2</v>
      </c>
      <c r="P4" s="28">
        <v>-0.45980446247988027</v>
      </c>
      <c r="Q4" s="28">
        <v>-0.25260489151854415</v>
      </c>
      <c r="R4" s="28">
        <v>-2.1243178011131363</v>
      </c>
      <c r="S4" s="28">
        <v>-1.5712954698904156</v>
      </c>
      <c r="T4" s="28">
        <v>-1.8353633658735617</v>
      </c>
      <c r="U4" s="28">
        <v>-2.5675366160679829</v>
      </c>
      <c r="V4" s="28">
        <v>-1.4744296181569041</v>
      </c>
      <c r="W4" s="29">
        <v>-0.75665817427501736</v>
      </c>
    </row>
    <row r="5" spans="2:23">
      <c r="B5" s="5" t="s">
        <v>110</v>
      </c>
      <c r="C5" s="30">
        <v>0.16359270464718634</v>
      </c>
      <c r="D5" s="30">
        <v>3.9417360557852703</v>
      </c>
      <c r="E5" s="30">
        <v>3.0033508730595031</v>
      </c>
      <c r="F5" s="30">
        <v>1.5999478396939963</v>
      </c>
      <c r="G5" s="30">
        <v>-2.6260382808538196</v>
      </c>
      <c r="H5" s="30">
        <v>-2.594352880750364</v>
      </c>
      <c r="I5" s="30">
        <v>2.4242251049879684</v>
      </c>
      <c r="J5" s="30">
        <v>2.4059988798337031</v>
      </c>
      <c r="K5" s="31">
        <v>1.759255965985318</v>
      </c>
      <c r="L5" s="30">
        <v>1.0962259580766158</v>
      </c>
      <c r="M5" s="30">
        <v>0.67349791316533469</v>
      </c>
      <c r="N5" s="30">
        <v>6.6988550235663524E-2</v>
      </c>
      <c r="O5" s="30">
        <v>-0.49941720281451296</v>
      </c>
      <c r="P5" s="30">
        <v>-0.91748840106090768</v>
      </c>
      <c r="Q5" s="30">
        <v>-0.62625290312715265</v>
      </c>
      <c r="R5" s="30">
        <v>-2.62356833055442</v>
      </c>
      <c r="S5" s="30">
        <v>-1.9028830270093664</v>
      </c>
      <c r="T5" s="30">
        <v>-2.1694845770387303</v>
      </c>
      <c r="U5" s="30">
        <v>-3.3442000275614987</v>
      </c>
      <c r="V5" s="30">
        <v>-2.2304938950767621</v>
      </c>
      <c r="W5" s="31">
        <v>-1.3706140350877121</v>
      </c>
    </row>
    <row r="6" spans="2:23" ht="18.75" customHeight="1">
      <c r="B6" s="32" t="s">
        <v>111</v>
      </c>
      <c r="C6" s="30">
        <v>1.3833944847173996</v>
      </c>
      <c r="D6" s="30">
        <v>3.5611735663707975</v>
      </c>
      <c r="E6" s="30">
        <v>2.5061604598600979</v>
      </c>
      <c r="F6" s="30">
        <v>1.2901662347887424</v>
      </c>
      <c r="G6" s="30">
        <v>1.6877504043379901</v>
      </c>
      <c r="H6" s="30">
        <v>8.6016558295981156</v>
      </c>
      <c r="I6" s="30">
        <v>4.3641085101606194</v>
      </c>
      <c r="J6" s="30">
        <v>3.8112210748912219</v>
      </c>
      <c r="K6" s="31">
        <v>2.6051833537454456</v>
      </c>
      <c r="L6" s="30">
        <v>1.5873547749433357</v>
      </c>
      <c r="M6" s="30">
        <v>0.96690962853871554</v>
      </c>
      <c r="N6" s="30">
        <v>0.5113214931024288</v>
      </c>
      <c r="O6" s="30">
        <v>0.29651653486999408</v>
      </c>
      <c r="P6" s="30">
        <v>-5.2668491724432442E-2</v>
      </c>
      <c r="Q6" s="30">
        <v>0.1142592412182637</v>
      </c>
      <c r="R6" s="30">
        <v>-1.5812409603702662</v>
      </c>
      <c r="S6" s="30">
        <v>-1.2316524232757473</v>
      </c>
      <c r="T6" s="30">
        <v>-1.5379819329793776</v>
      </c>
      <c r="U6" s="30">
        <v>-1.9672738165569683</v>
      </c>
      <c r="V6" s="30">
        <v>-0.93387171746581998</v>
      </c>
      <c r="W6" s="31">
        <v>-0.33649900340016359</v>
      </c>
    </row>
    <row r="7" spans="2:23">
      <c r="B7" s="5" t="s">
        <v>0</v>
      </c>
      <c r="C7" s="30">
        <v>0.71022474447730133</v>
      </c>
      <c r="D7" s="30">
        <v>2.5786100540757104</v>
      </c>
      <c r="E7" s="30">
        <v>1.958151396885512</v>
      </c>
      <c r="F7" s="30">
        <v>0.86245439587952433</v>
      </c>
      <c r="G7" s="30">
        <v>-1.4121728979538943</v>
      </c>
      <c r="H7" s="30">
        <v>2.6291024086681603</v>
      </c>
      <c r="I7" s="30">
        <v>3.7131537759227911</v>
      </c>
      <c r="J7" s="30">
        <v>2.6884358255737624</v>
      </c>
      <c r="K7" s="31">
        <v>2.1094298627324974</v>
      </c>
      <c r="L7" s="30">
        <v>1.2328798958849916</v>
      </c>
      <c r="M7" s="30">
        <v>0.98126685747263309</v>
      </c>
      <c r="N7" s="30">
        <v>0.91547050401261743</v>
      </c>
      <c r="O7" s="30">
        <v>0.86096765834875555</v>
      </c>
      <c r="P7" s="30">
        <v>0.37824866799527967</v>
      </c>
      <c r="Q7" s="30">
        <v>-0.4265421045304123</v>
      </c>
      <c r="R7" s="30">
        <v>-0.73033040563279883</v>
      </c>
      <c r="S7" s="30">
        <v>-1.6164042486972221</v>
      </c>
      <c r="T7" s="30">
        <v>-2.1110776390418238</v>
      </c>
      <c r="U7" s="30">
        <v>-3.3965757940047325</v>
      </c>
      <c r="V7" s="30">
        <v>-3.4609895337773651</v>
      </c>
      <c r="W7" s="31">
        <v>-2.1609132916553477</v>
      </c>
    </row>
    <row r="8" spans="2:23">
      <c r="B8" s="5" t="s">
        <v>1</v>
      </c>
      <c r="C8" s="30">
        <v>3.3779377890513729</v>
      </c>
      <c r="D8" s="30">
        <v>5.3011747630063155</v>
      </c>
      <c r="E8" s="30">
        <v>3.5759249482191393</v>
      </c>
      <c r="F8" s="30">
        <v>1.8979976039705519</v>
      </c>
      <c r="G8" s="30">
        <v>3.9242888123485216</v>
      </c>
      <c r="H8" s="30">
        <v>9.802443214353886</v>
      </c>
      <c r="I8" s="30">
        <v>6.4228669817196078</v>
      </c>
      <c r="J8" s="30">
        <v>6.311395638818766</v>
      </c>
      <c r="K8" s="31">
        <v>5.1669657486151266</v>
      </c>
      <c r="L8" s="30">
        <v>4.367905116408096</v>
      </c>
      <c r="M8" s="30">
        <v>3.844503298266261</v>
      </c>
      <c r="N8" s="30">
        <v>3.5077134204050822</v>
      </c>
      <c r="O8" s="30">
        <v>4.0628385698808387</v>
      </c>
      <c r="P8" s="30">
        <v>3.6837363116101471</v>
      </c>
      <c r="Q8" s="30">
        <v>2.1027992463567386</v>
      </c>
      <c r="R8" s="30">
        <v>-0.55887651490337475</v>
      </c>
      <c r="S8" s="30">
        <v>-1.2890138325400073</v>
      </c>
      <c r="T8" s="30">
        <v>-1.3218818471205935</v>
      </c>
      <c r="U8" s="30">
        <v>-2.1208599651365461</v>
      </c>
      <c r="V8" s="30">
        <v>-0.28269063496665581</v>
      </c>
      <c r="W8" s="31">
        <v>0.59808612440190245</v>
      </c>
    </row>
    <row r="9" spans="2:23">
      <c r="B9" s="5" t="s">
        <v>2</v>
      </c>
      <c r="C9" s="30">
        <v>0.78339655338091063</v>
      </c>
      <c r="D9" s="30">
        <v>2.9372246696035376</v>
      </c>
      <c r="E9" s="30">
        <v>1.8681233233544674</v>
      </c>
      <c r="F9" s="30">
        <v>0.99246972273310519</v>
      </c>
      <c r="G9" s="30">
        <v>2.5722571927627484</v>
      </c>
      <c r="H9" s="30">
        <v>7.8282329713721595</v>
      </c>
      <c r="I9" s="30">
        <v>1.390810714919283</v>
      </c>
      <c r="J9" s="30">
        <v>2.4530413478116202</v>
      </c>
      <c r="K9" s="31">
        <v>1.7316878980891772</v>
      </c>
      <c r="L9" s="30">
        <v>0.54439343959771236</v>
      </c>
      <c r="M9" s="30">
        <v>-0.40114034866412851</v>
      </c>
      <c r="N9" s="30">
        <v>-0.51274678934252904</v>
      </c>
      <c r="O9" s="30">
        <v>-0.34817377240666758</v>
      </c>
      <c r="P9" s="30">
        <v>8.3949292640284057E-2</v>
      </c>
      <c r="Q9" s="30">
        <v>0.2662001825372613</v>
      </c>
      <c r="R9" s="30">
        <v>-1.2719703977798247</v>
      </c>
      <c r="S9" s="30">
        <v>-0.72132079045394448</v>
      </c>
      <c r="T9" s="30">
        <v>-1.3688817364681825</v>
      </c>
      <c r="U9" s="30">
        <v>-0.7952357178517957</v>
      </c>
      <c r="V9" s="30">
        <v>0.55948174322733735</v>
      </c>
      <c r="W9" s="31">
        <v>-2.8044871794871824</v>
      </c>
    </row>
    <row r="10" spans="2:23">
      <c r="B10" s="5" t="s">
        <v>3</v>
      </c>
      <c r="C10" s="30">
        <v>-0.65465470497653655</v>
      </c>
      <c r="D10" s="30">
        <v>3.5766558895491158</v>
      </c>
      <c r="E10" s="30">
        <v>2.779643424105501</v>
      </c>
      <c r="F10" s="30">
        <v>1.3315124615909752</v>
      </c>
      <c r="G10" s="30">
        <v>-5.3945612278945561</v>
      </c>
      <c r="H10" s="30">
        <v>-6.6058175820977567</v>
      </c>
      <c r="I10" s="30">
        <v>0.53343898066333395</v>
      </c>
      <c r="J10" s="30">
        <v>5.4793023560781648</v>
      </c>
      <c r="K10" s="31">
        <v>3.513204461536489</v>
      </c>
      <c r="L10" s="30">
        <v>1.6341253903212021</v>
      </c>
      <c r="M10" s="30">
        <v>0.18214153488125362</v>
      </c>
      <c r="N10" s="30">
        <v>-1.8307849133537246</v>
      </c>
      <c r="O10" s="30">
        <v>-2.0378279035329001</v>
      </c>
      <c r="P10" s="30">
        <v>-2.7103422418540362</v>
      </c>
      <c r="Q10" s="30">
        <v>-1.728505659840053</v>
      </c>
      <c r="R10" s="30">
        <v>-3.1055874829751104</v>
      </c>
      <c r="S10" s="30">
        <v>-3.4312625005102291</v>
      </c>
      <c r="T10" s="30">
        <v>-3.8087117651797939</v>
      </c>
      <c r="U10" s="30">
        <v>-2.2815893385982235</v>
      </c>
      <c r="V10" s="30">
        <v>-1.541764246682277</v>
      </c>
      <c r="W10" s="31">
        <v>-0.69236526946107801</v>
      </c>
    </row>
    <row r="11" spans="2:23">
      <c r="B11" s="5" t="s">
        <v>4</v>
      </c>
      <c r="C11" s="30">
        <v>2.6316228532101462</v>
      </c>
      <c r="D11" s="30">
        <v>4.8953322064751177</v>
      </c>
      <c r="E11" s="30">
        <v>2.8156950184903309</v>
      </c>
      <c r="F11" s="30">
        <v>2.3843859992178409</v>
      </c>
      <c r="G11" s="30">
        <v>6.8137707948243929</v>
      </c>
      <c r="H11" s="30">
        <v>15.920304156025082</v>
      </c>
      <c r="I11" s="30">
        <v>6.4648286524091816</v>
      </c>
      <c r="J11" s="30">
        <v>5.7225195553725712</v>
      </c>
      <c r="K11" s="31">
        <v>4.3215175385443985</v>
      </c>
      <c r="L11" s="30">
        <v>3.1803631984280543</v>
      </c>
      <c r="M11" s="30">
        <v>1.4556962025316551</v>
      </c>
      <c r="N11" s="30">
        <v>2.1303708799799779</v>
      </c>
      <c r="O11" s="30">
        <v>1.5425444820434535</v>
      </c>
      <c r="P11" s="30">
        <v>1.4538840647735327</v>
      </c>
      <c r="Q11" s="30">
        <v>0.60333731727497764</v>
      </c>
      <c r="R11" s="30">
        <v>-1.3121249295447797</v>
      </c>
      <c r="S11" s="30">
        <v>-0.91286005237125778</v>
      </c>
      <c r="T11" s="30">
        <v>-0.85895913070255858</v>
      </c>
      <c r="U11" s="30">
        <v>-0.2765049770895871</v>
      </c>
      <c r="V11" s="30">
        <v>0.4534380075798623</v>
      </c>
      <c r="W11" s="31">
        <v>2.3405698778833113</v>
      </c>
    </row>
    <row r="12" spans="2:23">
      <c r="B12" s="5" t="s">
        <v>5</v>
      </c>
      <c r="C12" s="30">
        <v>0.78538135829087707</v>
      </c>
      <c r="D12" s="30">
        <v>2.0728181506345749</v>
      </c>
      <c r="E12" s="30">
        <v>1.1255159958720355</v>
      </c>
      <c r="F12" s="30">
        <v>0.47151430130153926</v>
      </c>
      <c r="G12" s="30">
        <v>4.1579288519464512</v>
      </c>
      <c r="H12" s="30">
        <v>10.372268376377107</v>
      </c>
      <c r="I12" s="30">
        <v>2.8370221327967755</v>
      </c>
      <c r="J12" s="30">
        <v>1.9797437378921074</v>
      </c>
      <c r="K12" s="31">
        <v>1.0101820515812818</v>
      </c>
      <c r="L12" s="30">
        <v>0.27948222240901544</v>
      </c>
      <c r="M12" s="30">
        <v>-0.36492992732067364</v>
      </c>
      <c r="N12" s="30">
        <v>-0.15414838395135178</v>
      </c>
      <c r="O12" s="30">
        <v>-0.61687809405940186</v>
      </c>
      <c r="P12" s="30">
        <v>-0.14312655755371395</v>
      </c>
      <c r="Q12" s="30">
        <v>0.30770093038896107</v>
      </c>
      <c r="R12" s="30">
        <v>-1.5997590055809212</v>
      </c>
      <c r="S12" s="30">
        <v>-1.3429308122045569</v>
      </c>
      <c r="T12" s="30">
        <v>-1.0902516131826303</v>
      </c>
      <c r="U12" s="30">
        <v>-1.2188022993523902</v>
      </c>
      <c r="V12" s="30">
        <v>-0.82517641702708033</v>
      </c>
      <c r="W12" s="31">
        <v>-2.2877618522601892</v>
      </c>
    </row>
    <row r="13" spans="2:23">
      <c r="B13" s="5" t="s">
        <v>6</v>
      </c>
      <c r="C13" s="30">
        <v>1.2177130580090676</v>
      </c>
      <c r="D13" s="30">
        <v>5.9152043407988799</v>
      </c>
      <c r="E13" s="30">
        <v>4.5491070271391152</v>
      </c>
      <c r="F13" s="30">
        <v>3.5491814338400616</v>
      </c>
      <c r="G13" s="30">
        <v>7.098844127146009</v>
      </c>
      <c r="H13" s="30">
        <v>15.546763287365792</v>
      </c>
      <c r="I13" s="30">
        <v>5.5330699822993665</v>
      </c>
      <c r="J13" s="30">
        <v>4.4316166796956935</v>
      </c>
      <c r="K13" s="31">
        <v>2.3147916770786452</v>
      </c>
      <c r="L13" s="30">
        <v>-0.12612612612612395</v>
      </c>
      <c r="M13" s="30">
        <v>-1.4385982378416031</v>
      </c>
      <c r="N13" s="30">
        <v>-1.6062345929416182</v>
      </c>
      <c r="O13" s="30">
        <v>-1.9689627240041574</v>
      </c>
      <c r="P13" s="30">
        <v>-1.9331461526787166</v>
      </c>
      <c r="Q13" s="30">
        <v>-1.1511577395448001</v>
      </c>
      <c r="R13" s="30">
        <v>-2.8037600849652478</v>
      </c>
      <c r="S13" s="30">
        <v>-3.0336496202303351</v>
      </c>
      <c r="T13" s="30">
        <v>-3.2290694055400024</v>
      </c>
      <c r="U13" s="30">
        <v>-0.9557068999801146</v>
      </c>
      <c r="V13" s="30">
        <v>0.27311894137559989</v>
      </c>
      <c r="W13" s="31">
        <v>-0.20430906389302095</v>
      </c>
    </row>
    <row r="14" spans="2:23">
      <c r="B14" s="5" t="s">
        <v>7</v>
      </c>
      <c r="C14" s="30">
        <v>1.8930764659270949</v>
      </c>
      <c r="D14" s="30">
        <v>4.5384795912841014</v>
      </c>
      <c r="E14" s="30">
        <v>2.8967898708274618</v>
      </c>
      <c r="F14" s="30">
        <v>1.7249239004161581</v>
      </c>
      <c r="G14" s="30">
        <v>1.1281638161337355</v>
      </c>
      <c r="H14" s="30">
        <v>10.504004295109851</v>
      </c>
      <c r="I14" s="30">
        <v>5.4325444668716756</v>
      </c>
      <c r="J14" s="30">
        <v>4.1778919261946612</v>
      </c>
      <c r="K14" s="31">
        <v>3.2064721022915847</v>
      </c>
      <c r="L14" s="30">
        <v>1.7434305832360337</v>
      </c>
      <c r="M14" s="30">
        <v>1.7096406908086976</v>
      </c>
      <c r="N14" s="30">
        <v>0.97754133209970462</v>
      </c>
      <c r="O14" s="30">
        <v>0.7048191468661571</v>
      </c>
      <c r="P14" s="30">
        <v>0.12316293487586449</v>
      </c>
      <c r="Q14" s="30">
        <v>0.44414142822290614</v>
      </c>
      <c r="R14" s="30">
        <v>-1.1812250896216909</v>
      </c>
      <c r="S14" s="30">
        <v>-0.47393541651129567</v>
      </c>
      <c r="T14" s="30">
        <v>-1.6865931383627952</v>
      </c>
      <c r="U14" s="30">
        <v>-1.8216338259441756</v>
      </c>
      <c r="V14" s="30">
        <v>-1.487979207277462</v>
      </c>
      <c r="W14" s="31">
        <v>0.46713917525774207</v>
      </c>
    </row>
    <row r="15" spans="2:23">
      <c r="B15" s="5" t="s">
        <v>8</v>
      </c>
      <c r="C15" s="30">
        <v>1.1875649773919861</v>
      </c>
      <c r="D15" s="30">
        <v>3.3315387376300976</v>
      </c>
      <c r="E15" s="30">
        <v>2.6823261541321131</v>
      </c>
      <c r="F15" s="30">
        <v>0.76059202838966655</v>
      </c>
      <c r="G15" s="30">
        <v>4.06463507211798</v>
      </c>
      <c r="H15" s="30">
        <v>12.087027065158608</v>
      </c>
      <c r="I15" s="30">
        <v>2.85971812520485</v>
      </c>
      <c r="J15" s="30">
        <v>0.86445423818675238</v>
      </c>
      <c r="K15" s="31">
        <v>0.3842179563679764</v>
      </c>
      <c r="L15" s="30">
        <v>0.40020869388170865</v>
      </c>
      <c r="M15" s="30">
        <v>-0.24094855281443017</v>
      </c>
      <c r="N15" s="30">
        <v>-8.8283668730653631E-2</v>
      </c>
      <c r="O15" s="30">
        <v>-0.29159160091943193</v>
      </c>
      <c r="P15" s="30">
        <v>-0.14487089644762818</v>
      </c>
      <c r="Q15" s="30">
        <v>0.78927716117735258</v>
      </c>
      <c r="R15" s="30">
        <v>-0.73453584932968852</v>
      </c>
      <c r="S15" s="30">
        <v>-0.36284734884399938</v>
      </c>
      <c r="T15" s="30">
        <v>-0.80437026841018167</v>
      </c>
      <c r="U15" s="30">
        <v>-1.0736667485868736</v>
      </c>
      <c r="V15" s="30">
        <v>-0.61498855835240818</v>
      </c>
      <c r="W15" s="31">
        <v>0.53901437371663974</v>
      </c>
    </row>
    <row r="16" spans="2:23">
      <c r="B16" s="5" t="s">
        <v>9</v>
      </c>
      <c r="C16" s="30">
        <v>1.633773605844425</v>
      </c>
      <c r="D16" s="30">
        <v>3.5691998806197063</v>
      </c>
      <c r="E16" s="30">
        <v>2.2190184771095716</v>
      </c>
      <c r="F16" s="30">
        <v>1.0720759142765814</v>
      </c>
      <c r="G16" s="30">
        <v>3.6906554975550279</v>
      </c>
      <c r="H16" s="30">
        <v>13.614708178353311</v>
      </c>
      <c r="I16" s="30">
        <v>5.0183224755700309</v>
      </c>
      <c r="J16" s="30">
        <v>3.5617784328174906</v>
      </c>
      <c r="K16" s="31">
        <v>2.3102336068140659</v>
      </c>
      <c r="L16" s="30">
        <v>1.3668904389783307</v>
      </c>
      <c r="M16" s="30">
        <v>0.56255692762539411</v>
      </c>
      <c r="N16" s="30">
        <v>0.26894543779711455</v>
      </c>
      <c r="O16" s="30">
        <v>0.61123670769487148</v>
      </c>
      <c r="P16" s="30">
        <v>-6.5658232753051493E-2</v>
      </c>
      <c r="Q16" s="30">
        <v>0.33443319009617767</v>
      </c>
      <c r="R16" s="30">
        <v>-1.3679118063515574</v>
      </c>
      <c r="S16" s="30">
        <v>-1.6534093469737172</v>
      </c>
      <c r="T16" s="30">
        <v>-1.8701921579619523</v>
      </c>
      <c r="U16" s="30">
        <v>-2.1284829721362257</v>
      </c>
      <c r="V16" s="30">
        <v>-3.3158158158158102</v>
      </c>
      <c r="W16" s="31">
        <v>0.25077160493826511</v>
      </c>
    </row>
    <row r="17" spans="2:23">
      <c r="B17" s="5" t="s">
        <v>10</v>
      </c>
      <c r="C17" s="30">
        <v>0.72119668413905913</v>
      </c>
      <c r="D17" s="30">
        <v>3.8804511015676724</v>
      </c>
      <c r="E17" s="30">
        <v>2.7961594608325413</v>
      </c>
      <c r="F17" s="30">
        <v>1.4972804497952694</v>
      </c>
      <c r="G17" s="30">
        <v>-3.0304795185400906</v>
      </c>
      <c r="H17" s="30">
        <v>-2.7234379119430514</v>
      </c>
      <c r="I17" s="30">
        <v>3.4753601899013802</v>
      </c>
      <c r="J17" s="30">
        <v>4.0174328680841569</v>
      </c>
      <c r="K17" s="31">
        <v>3.2922894322107652</v>
      </c>
      <c r="L17" s="30">
        <v>1.9430129814152792</v>
      </c>
      <c r="M17" s="30">
        <v>1.5874433474784269</v>
      </c>
      <c r="N17" s="30">
        <v>0.71895880320653305</v>
      </c>
      <c r="O17" s="30">
        <v>4.5374868054608442E-3</v>
      </c>
      <c r="P17" s="30">
        <v>-7.3200966039024706E-2</v>
      </c>
      <c r="Q17" s="30">
        <v>5.99957975293961E-2</v>
      </c>
      <c r="R17" s="30">
        <v>-1.9383478179359201</v>
      </c>
      <c r="S17" s="30">
        <v>-1.4387283870889149</v>
      </c>
      <c r="T17" s="30">
        <v>-2.6074037452578835</v>
      </c>
      <c r="U17" s="30">
        <v>-3.9794018122771604</v>
      </c>
      <c r="V17" s="30">
        <v>-3.8396839057976706</v>
      </c>
      <c r="W17" s="31">
        <v>-5.0054015124234752</v>
      </c>
    </row>
    <row r="18" spans="2:23">
      <c r="B18" s="5" t="s">
        <v>11</v>
      </c>
      <c r="C18" s="30">
        <v>0.6283747521091243</v>
      </c>
      <c r="D18" s="30">
        <v>4.5224890628790462</v>
      </c>
      <c r="E18" s="30">
        <v>3.2121006118286886</v>
      </c>
      <c r="F18" s="30">
        <v>1.5059026052133078</v>
      </c>
      <c r="G18" s="30">
        <v>-1.3904054986501251</v>
      </c>
      <c r="H18" s="30">
        <v>1.0569139993638714</v>
      </c>
      <c r="I18" s="30">
        <v>5.3767957261246409</v>
      </c>
      <c r="J18" s="30">
        <v>4.2707339024190816</v>
      </c>
      <c r="K18" s="31">
        <v>3.0859217426381491</v>
      </c>
      <c r="L18" s="30">
        <v>1.8328182824005239</v>
      </c>
      <c r="M18" s="30">
        <v>1.3250486599790463</v>
      </c>
      <c r="N18" s="30">
        <v>0.29469010249441396</v>
      </c>
      <c r="O18" s="30">
        <v>-0.26299660110325362</v>
      </c>
      <c r="P18" s="30">
        <v>-1.4055953008138857</v>
      </c>
      <c r="Q18" s="30">
        <v>-1.7981729135265425</v>
      </c>
      <c r="R18" s="30">
        <v>-3.7166948844774765</v>
      </c>
      <c r="S18" s="30">
        <v>-2.6626430095016502</v>
      </c>
      <c r="T18" s="30">
        <v>-2.9325304112233539</v>
      </c>
      <c r="U18" s="30">
        <v>-3.969650060981337</v>
      </c>
      <c r="V18" s="30">
        <v>-2.7543224768797785</v>
      </c>
      <c r="W18" s="31">
        <v>-1.7450404114621563</v>
      </c>
    </row>
    <row r="19" spans="2:23">
      <c r="B19" s="5" t="s">
        <v>12</v>
      </c>
      <c r="C19" s="30">
        <v>-1.3468233175815527</v>
      </c>
      <c r="D19" s="30">
        <v>4.2158356267152612</v>
      </c>
      <c r="E19" s="30">
        <v>3.3723873350419495</v>
      </c>
      <c r="F19" s="30">
        <v>1.9473316130899292</v>
      </c>
      <c r="G19" s="30">
        <v>-5.9910356982654207</v>
      </c>
      <c r="H19" s="30">
        <v>-8.9186172380934465</v>
      </c>
      <c r="I19" s="30">
        <v>0.12538434694032219</v>
      </c>
      <c r="J19" s="30">
        <v>0.41362745017599423</v>
      </c>
      <c r="K19" s="31">
        <v>7.2311057589715233E-2</v>
      </c>
      <c r="L19" s="30">
        <v>-0.43439293158569114</v>
      </c>
      <c r="M19" s="30">
        <v>-0.99729673218233472</v>
      </c>
      <c r="N19" s="30">
        <v>-1.6603330992667082</v>
      </c>
      <c r="O19" s="30">
        <v>-2.3316044698586751</v>
      </c>
      <c r="P19" s="30">
        <v>-2.0555938351929939</v>
      </c>
      <c r="Q19" s="30">
        <v>-1.1299731208418251</v>
      </c>
      <c r="R19" s="30">
        <v>-3.228031734038538</v>
      </c>
      <c r="S19" s="30">
        <v>-3.204104214475791</v>
      </c>
      <c r="T19" s="30">
        <v>-2.8304735758407702</v>
      </c>
      <c r="U19" s="30">
        <v>-3.9552066243104207</v>
      </c>
      <c r="V19" s="30">
        <v>-1.8396925516147888</v>
      </c>
      <c r="W19" s="31">
        <v>0.93089430894308123</v>
      </c>
    </row>
    <row r="20" spans="2:23">
      <c r="B20" s="5" t="s">
        <v>13</v>
      </c>
      <c r="C20" s="30">
        <v>-0.10442749879968005</v>
      </c>
      <c r="D20" s="30">
        <v>3.0691379993164247</v>
      </c>
      <c r="E20" s="30">
        <v>2.6754774447189646</v>
      </c>
      <c r="F20" s="30">
        <v>1.2534280727998066</v>
      </c>
      <c r="G20" s="30">
        <v>-4.7103663296119009</v>
      </c>
      <c r="H20" s="30">
        <v>-6.538416193383938</v>
      </c>
      <c r="I20" s="30">
        <v>0.89765151060123571</v>
      </c>
      <c r="J20" s="30">
        <v>1.7030804124147778</v>
      </c>
      <c r="K20" s="31">
        <v>1.2321200210200942</v>
      </c>
      <c r="L20" s="30">
        <v>0.93509073581985547</v>
      </c>
      <c r="M20" s="30">
        <v>0.8103556016853446</v>
      </c>
      <c r="N20" s="30">
        <v>0.62435268443941538</v>
      </c>
      <c r="O20" s="30">
        <v>0.32139925859367224</v>
      </c>
      <c r="P20" s="30">
        <v>-0.34226784136369304</v>
      </c>
      <c r="Q20" s="30">
        <v>4.9263538231073767E-2</v>
      </c>
      <c r="R20" s="30">
        <v>-1.7241515141965778</v>
      </c>
      <c r="S20" s="30">
        <v>-1.0606996258491108</v>
      </c>
      <c r="T20" s="30">
        <v>-1.5752193468689626</v>
      </c>
      <c r="U20" s="30">
        <v>-3.3844044835093996</v>
      </c>
      <c r="V20" s="30">
        <v>-3.260530421216842</v>
      </c>
      <c r="W20" s="31">
        <v>-3.2406302220100258</v>
      </c>
    </row>
    <row r="21" spans="2:23">
      <c r="B21" s="5" t="s">
        <v>14</v>
      </c>
      <c r="C21" s="30">
        <v>0.93231938547597792</v>
      </c>
      <c r="D21" s="30">
        <v>2.0975467289719489</v>
      </c>
      <c r="E21" s="30">
        <v>1.2063931963866423</v>
      </c>
      <c r="F21" s="30">
        <v>0.34911693950594724</v>
      </c>
      <c r="G21" s="30">
        <v>2.8381587359576343</v>
      </c>
      <c r="H21" s="30">
        <v>9.8208050934483424</v>
      </c>
      <c r="I21" s="30">
        <v>3.8004370267113785</v>
      </c>
      <c r="J21" s="30">
        <v>2.4690248128412122</v>
      </c>
      <c r="K21" s="31">
        <v>1.3316316701984334</v>
      </c>
      <c r="L21" s="30">
        <v>0.73667750657247666</v>
      </c>
      <c r="M21" s="30">
        <v>-9.1808490229922768E-2</v>
      </c>
      <c r="N21" s="30">
        <v>0.24930630871726578</v>
      </c>
      <c r="O21" s="30">
        <v>9.9583078842613304E-4</v>
      </c>
      <c r="P21" s="30">
        <v>-0.62051674509983457</v>
      </c>
      <c r="Q21" s="30">
        <v>-0.11072701739223589</v>
      </c>
      <c r="R21" s="30">
        <v>-1.2613664103502913</v>
      </c>
      <c r="S21" s="30">
        <v>-1.4238327700588371</v>
      </c>
      <c r="T21" s="30">
        <v>-0.43013495339238261</v>
      </c>
      <c r="U21" s="30">
        <v>-1.2255192878338335</v>
      </c>
      <c r="V21" s="30">
        <v>-0.25955783559301437</v>
      </c>
      <c r="W21" s="31">
        <v>-1.7636457260556142</v>
      </c>
    </row>
    <row r="22" spans="2:23">
      <c r="B22" s="5" t="s">
        <v>15</v>
      </c>
      <c r="C22" s="30">
        <v>1.2077834060040544</v>
      </c>
      <c r="D22" s="30">
        <v>2.6629346207179765</v>
      </c>
      <c r="E22" s="30">
        <v>2.1113747319432434</v>
      </c>
      <c r="F22" s="30">
        <v>0.81541582150101988</v>
      </c>
      <c r="G22" s="30">
        <v>3.9114480422597637</v>
      </c>
      <c r="H22" s="30">
        <v>12.84879336349924</v>
      </c>
      <c r="I22" s="30">
        <v>3.9030462800234318</v>
      </c>
      <c r="J22" s="30">
        <v>2.8876869464207857</v>
      </c>
      <c r="K22" s="31">
        <v>1.7726377084375002</v>
      </c>
      <c r="L22" s="30">
        <v>0.93791738217896636</v>
      </c>
      <c r="M22" s="30">
        <v>0.41139788671399913</v>
      </c>
      <c r="N22" s="30">
        <v>0.15225045199352394</v>
      </c>
      <c r="O22" s="30">
        <v>-8.4587374730134002E-2</v>
      </c>
      <c r="P22" s="30">
        <v>1.7280946719381518E-2</v>
      </c>
      <c r="Q22" s="30">
        <v>-0.44691938959496724</v>
      </c>
      <c r="R22" s="30">
        <v>-1.3162645165172364</v>
      </c>
      <c r="S22" s="30">
        <v>-1.7278156996587057</v>
      </c>
      <c r="T22" s="30">
        <v>-1.3521697914472384</v>
      </c>
      <c r="U22" s="30">
        <v>-2.3101179051275125</v>
      </c>
      <c r="V22" s="30">
        <v>-1.6570407040704112</v>
      </c>
      <c r="W22" s="31">
        <v>3.4472422062350034</v>
      </c>
    </row>
    <row r="23" spans="2:23">
      <c r="B23" s="5" t="s">
        <v>16</v>
      </c>
      <c r="C23" s="30">
        <v>4.8090109858378582E-2</v>
      </c>
      <c r="D23" s="30">
        <v>2.5943193537298015</v>
      </c>
      <c r="E23" s="30">
        <v>1.4470602247012749</v>
      </c>
      <c r="F23" s="30">
        <v>0.80312787488500703</v>
      </c>
      <c r="G23" s="30">
        <v>-1.6020263824467804</v>
      </c>
      <c r="H23" s="30">
        <v>2.0145490476677139</v>
      </c>
      <c r="I23" s="30">
        <v>1.3442315326043968</v>
      </c>
      <c r="J23" s="30">
        <v>2.8077629765732581</v>
      </c>
      <c r="K23" s="31">
        <v>1.6023040726918651</v>
      </c>
      <c r="L23" s="30">
        <v>0.38039967028315402</v>
      </c>
      <c r="M23" s="30">
        <v>-0.52198097490190776</v>
      </c>
      <c r="N23" s="30">
        <v>-0.76398442759710861</v>
      </c>
      <c r="O23" s="30">
        <v>-0.64921528336162737</v>
      </c>
      <c r="P23" s="30">
        <v>-0.68737952452345041</v>
      </c>
      <c r="Q23" s="30">
        <v>-0.93744646222374683</v>
      </c>
      <c r="R23" s="30">
        <v>-1.3869313581431584</v>
      </c>
      <c r="S23" s="30">
        <v>-2.059842980038411</v>
      </c>
      <c r="T23" s="30">
        <v>-1.812886684131314</v>
      </c>
      <c r="U23" s="30">
        <v>-3.1918564527260145</v>
      </c>
      <c r="V23" s="30">
        <v>-0.9894646924829118</v>
      </c>
      <c r="W23" s="31">
        <v>-1.0155316606929432</v>
      </c>
    </row>
    <row r="24" spans="2:23">
      <c r="B24" s="5" t="s">
        <v>17</v>
      </c>
      <c r="C24" s="30">
        <v>1.4120016834437479</v>
      </c>
      <c r="D24" s="30">
        <v>3.8615221327339668</v>
      </c>
      <c r="E24" s="30">
        <v>2.4708813976929207</v>
      </c>
      <c r="F24" s="30">
        <v>1.2336910774410654</v>
      </c>
      <c r="G24" s="30">
        <v>2.9784441415518188</v>
      </c>
      <c r="H24" s="30">
        <v>13.922829581993582</v>
      </c>
      <c r="I24" s="30">
        <v>5.8340547559787836</v>
      </c>
      <c r="J24" s="30">
        <v>4.4797333725432651</v>
      </c>
      <c r="K24" s="31">
        <v>2.5661977658254074</v>
      </c>
      <c r="L24" s="30">
        <v>1.2024298731463432</v>
      </c>
      <c r="M24" s="30">
        <v>0.67934215469382764</v>
      </c>
      <c r="N24" s="30">
        <v>-0.53429780937898386</v>
      </c>
      <c r="O24" s="30">
        <v>-0.53517129535779873</v>
      </c>
      <c r="P24" s="30">
        <v>-0.3547457503465381</v>
      </c>
      <c r="Q24" s="30">
        <v>-0.71451929365598232</v>
      </c>
      <c r="R24" s="30">
        <v>-1.9245358800428392</v>
      </c>
      <c r="S24" s="30">
        <v>-2.6517119926092789</v>
      </c>
      <c r="T24" s="30">
        <v>-1.7622147557048891</v>
      </c>
      <c r="U24" s="30">
        <v>-3.0282986310824782</v>
      </c>
      <c r="V24" s="30">
        <v>-1.3616154131159703</v>
      </c>
      <c r="W24" s="31">
        <v>-3.7828947368420955</v>
      </c>
    </row>
    <row r="25" spans="2:23">
      <c r="B25" s="5" t="s">
        <v>18</v>
      </c>
      <c r="C25" s="30">
        <v>1.8362183886969916</v>
      </c>
      <c r="D25" s="30">
        <v>4.3080210387902724</v>
      </c>
      <c r="E25" s="30">
        <v>2.1440526346165001</v>
      </c>
      <c r="F25" s="30">
        <v>1.3416496945010152</v>
      </c>
      <c r="G25" s="30">
        <v>1.0635185018456781</v>
      </c>
      <c r="H25" s="30">
        <v>11.912070759625394</v>
      </c>
      <c r="I25" s="30">
        <v>5.6256227384760678</v>
      </c>
      <c r="J25" s="30">
        <v>5.3924128762700576</v>
      </c>
      <c r="K25" s="31">
        <v>4.0274707279128705</v>
      </c>
      <c r="L25" s="30">
        <v>2.2680136482237288</v>
      </c>
      <c r="M25" s="30">
        <v>1.5268244852220079</v>
      </c>
      <c r="N25" s="30">
        <v>0.98415179382791962</v>
      </c>
      <c r="O25" s="30">
        <v>-7.4078241626338581E-2</v>
      </c>
      <c r="P25" s="30">
        <v>-0.27769388234504788</v>
      </c>
      <c r="Q25" s="30">
        <v>0.35784251769463538</v>
      </c>
      <c r="R25" s="30">
        <v>-1.2107623318385663</v>
      </c>
      <c r="S25" s="30">
        <v>-1.4055085619971095</v>
      </c>
      <c r="T25" s="30">
        <v>-1.399451867077758</v>
      </c>
      <c r="U25" s="30">
        <v>-2.1705253784505771</v>
      </c>
      <c r="V25" s="30">
        <v>-0.16254876462939194</v>
      </c>
      <c r="W25" s="31">
        <v>-2.5523560209423977</v>
      </c>
    </row>
    <row r="26" spans="2:23">
      <c r="B26" s="5" t="s">
        <v>19</v>
      </c>
      <c r="C26" s="30">
        <v>1.9943551227310792</v>
      </c>
      <c r="D26" s="30">
        <v>3.3141936753061429</v>
      </c>
      <c r="E26" s="30">
        <v>2.2409024586772262</v>
      </c>
      <c r="F26" s="30">
        <v>0.96883522390417909</v>
      </c>
      <c r="G26" s="30">
        <v>5.7571666799015304</v>
      </c>
      <c r="H26" s="30">
        <v>20.559982742430776</v>
      </c>
      <c r="I26" s="30">
        <v>5.8341744931098134</v>
      </c>
      <c r="J26" s="30">
        <v>3.8360368259535278</v>
      </c>
      <c r="K26" s="31">
        <v>2.5957123331848777</v>
      </c>
      <c r="L26" s="30">
        <v>1.4544080994873099</v>
      </c>
      <c r="M26" s="30">
        <v>0.55709502366931929</v>
      </c>
      <c r="N26" s="30">
        <v>0.23959569189997865</v>
      </c>
      <c r="O26" s="30">
        <v>0.61245723834598209</v>
      </c>
      <c r="P26" s="30">
        <v>1.7918124710149641E-2</v>
      </c>
      <c r="Q26" s="30">
        <v>0.49183071354192975</v>
      </c>
      <c r="R26" s="30">
        <v>-1.3316714773025495</v>
      </c>
      <c r="S26" s="30">
        <v>-0.99183769571871494</v>
      </c>
      <c r="T26" s="30">
        <v>-1.3836146703579288</v>
      </c>
      <c r="U26" s="30">
        <v>-2.0300088261253251</v>
      </c>
      <c r="V26" s="30">
        <v>-2.1715526601511215E-2</v>
      </c>
      <c r="W26" s="31">
        <v>-3.6162732295328937</v>
      </c>
    </row>
    <row r="27" spans="2:23">
      <c r="B27" s="5" t="s">
        <v>20</v>
      </c>
      <c r="C27" s="30">
        <v>2.3969734615078835</v>
      </c>
      <c r="D27" s="30">
        <v>3.6019998015085264</v>
      </c>
      <c r="E27" s="30">
        <v>2.4289256930298393</v>
      </c>
      <c r="F27" s="30">
        <v>1.1932013856532251</v>
      </c>
      <c r="G27" s="30">
        <v>3.3855949609749416</v>
      </c>
      <c r="H27" s="30">
        <v>12.568625634135614</v>
      </c>
      <c r="I27" s="30">
        <v>5.7362847857434787</v>
      </c>
      <c r="J27" s="30">
        <v>4.7136425205563057</v>
      </c>
      <c r="K27" s="31">
        <v>3.2873357132565957</v>
      </c>
      <c r="L27" s="30">
        <v>2.2930819445918758</v>
      </c>
      <c r="M27" s="30">
        <v>2.1133127978790327</v>
      </c>
      <c r="N27" s="30">
        <v>1.8032800234520039</v>
      </c>
      <c r="O27" s="30">
        <v>1.3631966601045349</v>
      </c>
      <c r="P27" s="30">
        <v>1.0679517424672298</v>
      </c>
      <c r="Q27" s="30">
        <v>1.1670522266086607</v>
      </c>
      <c r="R27" s="30">
        <v>-0.62829661805771764</v>
      </c>
      <c r="S27" s="30">
        <v>-0.3679848004008619</v>
      </c>
      <c r="T27" s="30">
        <v>-0.61075503693271571</v>
      </c>
      <c r="U27" s="30">
        <v>-0.66175325686407405</v>
      </c>
      <c r="V27" s="30">
        <v>-0.28518704915282456</v>
      </c>
      <c r="W27" s="31">
        <v>-1.2052877138413578</v>
      </c>
    </row>
    <row r="28" spans="2:23">
      <c r="B28" s="5" t="s">
        <v>21</v>
      </c>
      <c r="C28" s="30">
        <v>1.9823439691493547</v>
      </c>
      <c r="D28" s="30">
        <v>3.2343459141554547</v>
      </c>
      <c r="E28" s="30">
        <v>2.0212975744429116</v>
      </c>
      <c r="F28" s="30">
        <v>1.0443224161600426</v>
      </c>
      <c r="G28" s="30">
        <v>5.561769459605074</v>
      </c>
      <c r="H28" s="30">
        <v>17.627713444020586</v>
      </c>
      <c r="I28" s="30">
        <v>3.739937877329595</v>
      </c>
      <c r="J28" s="30">
        <v>3.6047542848329357</v>
      </c>
      <c r="K28" s="31">
        <v>2.3866433666311053</v>
      </c>
      <c r="L28" s="30">
        <v>1.3902088745274597</v>
      </c>
      <c r="M28" s="30">
        <v>1.0211889810987316</v>
      </c>
      <c r="N28" s="30">
        <v>0.55617352614014237</v>
      </c>
      <c r="O28" s="30">
        <v>0.18603118822753117</v>
      </c>
      <c r="P28" s="30">
        <v>0.46858205383692564</v>
      </c>
      <c r="Q28" s="30">
        <v>0.66376945470831572</v>
      </c>
      <c r="R28" s="30">
        <v>-0.80768376637797701</v>
      </c>
      <c r="S28" s="30">
        <v>-0.62517907283250906</v>
      </c>
      <c r="T28" s="30">
        <v>-1.0784345619571241</v>
      </c>
      <c r="U28" s="30">
        <v>-1.8780523901139645</v>
      </c>
      <c r="V28" s="30">
        <v>0.1055149127743249</v>
      </c>
      <c r="W28" s="31">
        <v>-2.7919863597612959</v>
      </c>
    </row>
    <row r="29" spans="2:23">
      <c r="B29" s="5" t="s">
        <v>22</v>
      </c>
      <c r="C29" s="30">
        <v>5.2516118004191981E-2</v>
      </c>
      <c r="D29" s="30">
        <v>2.556869744086157</v>
      </c>
      <c r="E29" s="30">
        <v>2.2800243852875326</v>
      </c>
      <c r="F29" s="30">
        <v>0.92616514833245844</v>
      </c>
      <c r="G29" s="30">
        <v>-2.2703489280173272</v>
      </c>
      <c r="H29" s="30">
        <v>-0.15906586117517918</v>
      </c>
      <c r="I29" s="30">
        <v>1.3001735106998211</v>
      </c>
      <c r="J29" s="30">
        <v>1.1177109011517814</v>
      </c>
      <c r="K29" s="31">
        <v>0.68351229203634034</v>
      </c>
      <c r="L29" s="30">
        <v>0.18370195031027947</v>
      </c>
      <c r="M29" s="30">
        <v>0.14523191607851516</v>
      </c>
      <c r="N29" s="30">
        <v>-0.46217092127331227</v>
      </c>
      <c r="O29" s="30">
        <v>-0.86452271218216481</v>
      </c>
      <c r="P29" s="30">
        <v>-0.70685732856678385</v>
      </c>
      <c r="Q29" s="30">
        <v>-4.1525177064130503E-2</v>
      </c>
      <c r="R29" s="30">
        <v>-1.5179569340579775</v>
      </c>
      <c r="S29" s="30">
        <v>-0.85512821332038413</v>
      </c>
      <c r="T29" s="30">
        <v>-1.224682053697606</v>
      </c>
      <c r="U29" s="30">
        <v>-2.0578614596007014</v>
      </c>
      <c r="V29" s="30">
        <v>-1.2933689180866281</v>
      </c>
      <c r="W29" s="31">
        <v>0.54558254135868367</v>
      </c>
    </row>
    <row r="30" spans="2:23">
      <c r="B30" s="5" t="s">
        <v>23</v>
      </c>
      <c r="C30" s="30">
        <v>1.7917689901435523</v>
      </c>
      <c r="D30" s="30">
        <v>3.8825916596697567</v>
      </c>
      <c r="E30" s="30">
        <v>2.3525094277542848</v>
      </c>
      <c r="F30" s="30">
        <v>1.275313121854154</v>
      </c>
      <c r="G30" s="30">
        <v>4.217418815393998</v>
      </c>
      <c r="H30" s="30">
        <v>12.717137671765613</v>
      </c>
      <c r="I30" s="30">
        <v>5.5490976889789039</v>
      </c>
      <c r="J30" s="30">
        <v>3.1777358567942855</v>
      </c>
      <c r="K30" s="31">
        <v>2.3562872662290459</v>
      </c>
      <c r="L30" s="30">
        <v>1.1992739999421502</v>
      </c>
      <c r="M30" s="30">
        <v>0.18885310134149336</v>
      </c>
      <c r="N30" s="30">
        <v>-8.3073909545632318E-2</v>
      </c>
      <c r="O30" s="30">
        <v>0.46055341296289498</v>
      </c>
      <c r="P30" s="30">
        <v>0.36113601380267824</v>
      </c>
      <c r="Q30" s="30">
        <v>1.0320193434935447</v>
      </c>
      <c r="R30" s="30">
        <v>-1.3456573852111404</v>
      </c>
      <c r="S30" s="30">
        <v>-0.36409772217632508</v>
      </c>
      <c r="T30" s="30">
        <v>-0.75227987671189567</v>
      </c>
      <c r="U30" s="30">
        <v>-1.2786745964315998</v>
      </c>
      <c r="V30" s="30">
        <v>-1.1071214841412313</v>
      </c>
      <c r="W30" s="31">
        <v>-1.955867602808425</v>
      </c>
    </row>
    <row r="31" spans="2:23">
      <c r="B31" s="5" t="s">
        <v>24</v>
      </c>
      <c r="C31" s="30">
        <v>0.15638101504636381</v>
      </c>
      <c r="D31" s="30">
        <v>3.5091093740382746</v>
      </c>
      <c r="E31" s="30">
        <v>2.07184304262897</v>
      </c>
      <c r="F31" s="30">
        <v>0.51197119217130194</v>
      </c>
      <c r="G31" s="30">
        <v>-1.8986099112542263</v>
      </c>
      <c r="H31" s="30">
        <v>-2.0278799924793844</v>
      </c>
      <c r="I31" s="30">
        <v>0.36898915355727979</v>
      </c>
      <c r="J31" s="30">
        <v>2.4554860442733428</v>
      </c>
      <c r="K31" s="31">
        <v>1.3502941544623894</v>
      </c>
      <c r="L31" s="30">
        <v>0.77319587628865349</v>
      </c>
      <c r="M31" s="30">
        <v>0.57386887283794863</v>
      </c>
      <c r="N31" s="30">
        <v>1.7639587939157764E-3</v>
      </c>
      <c r="O31" s="30">
        <v>-6.6336237108245655E-2</v>
      </c>
      <c r="P31" s="30">
        <v>-0.65343659244916807</v>
      </c>
      <c r="Q31" s="30">
        <v>-0.22974268818923349</v>
      </c>
      <c r="R31" s="30">
        <v>-1.8698336159389584</v>
      </c>
      <c r="S31" s="30">
        <v>-1.0551654238760619</v>
      </c>
      <c r="T31" s="30">
        <v>-1.5456390456390494</v>
      </c>
      <c r="U31" s="30">
        <v>-2.2243799099655774</v>
      </c>
      <c r="V31" s="30">
        <v>0.32457496136011343</v>
      </c>
      <c r="W31" s="31">
        <v>-2.9524539877300668</v>
      </c>
    </row>
    <row r="32" spans="2:23">
      <c r="B32" s="5" t="s">
        <v>25</v>
      </c>
      <c r="C32" s="30">
        <v>-1.390286762167193</v>
      </c>
      <c r="D32" s="30">
        <v>3.4998089184785925</v>
      </c>
      <c r="E32" s="30">
        <v>2.7016248701587671</v>
      </c>
      <c r="F32" s="30">
        <v>1.4984407759121865</v>
      </c>
      <c r="G32" s="30">
        <v>-8.2765657465123184</v>
      </c>
      <c r="H32" s="30">
        <v>-15.176360176229835</v>
      </c>
      <c r="I32" s="30">
        <v>-1.4774216155275894</v>
      </c>
      <c r="J32" s="30">
        <v>2.0685974059926622</v>
      </c>
      <c r="K32" s="31">
        <v>1.5363507430474073</v>
      </c>
      <c r="L32" s="30">
        <v>1.5501224254645081</v>
      </c>
      <c r="M32" s="30">
        <v>0.34278389915213836</v>
      </c>
      <c r="N32" s="30">
        <v>0.12671761770879186</v>
      </c>
      <c r="O32" s="30">
        <v>-0.61143581745835718</v>
      </c>
      <c r="P32" s="30">
        <v>-0.90238759446256722</v>
      </c>
      <c r="Q32" s="30">
        <v>-0.97156638740797518</v>
      </c>
      <c r="R32" s="30">
        <v>-3.2440202540825425</v>
      </c>
      <c r="S32" s="30">
        <v>-1.8844677318945742</v>
      </c>
      <c r="T32" s="30">
        <v>-2.4772127608539165</v>
      </c>
      <c r="U32" s="30">
        <v>-3.1717534410532551</v>
      </c>
      <c r="V32" s="30">
        <v>-0.91593189419276655</v>
      </c>
      <c r="W32" s="31">
        <v>-3.5009861932938833</v>
      </c>
    </row>
    <row r="33" spans="2:23">
      <c r="B33" s="5" t="s">
        <v>26</v>
      </c>
      <c r="C33" s="30">
        <v>0.21984350269399044</v>
      </c>
      <c r="D33" s="30">
        <v>4.6967613721706698</v>
      </c>
      <c r="E33" s="30">
        <v>3.1656227121125795</v>
      </c>
      <c r="F33" s="30">
        <v>1.9482600270483061</v>
      </c>
      <c r="G33" s="30">
        <v>-1.5351936768982455</v>
      </c>
      <c r="H33" s="30">
        <v>-1.7422370210401255</v>
      </c>
      <c r="I33" s="30">
        <v>3.0385578835432625</v>
      </c>
      <c r="J33" s="30">
        <v>2.9735629493935534</v>
      </c>
      <c r="K33" s="31">
        <v>2.3040966034110681</v>
      </c>
      <c r="L33" s="30">
        <v>1.8674725936939467</v>
      </c>
      <c r="M33" s="30">
        <v>1.093697014606704</v>
      </c>
      <c r="N33" s="30">
        <v>2.9250597849213023E-2</v>
      </c>
      <c r="O33" s="30">
        <v>-0.69130336453150676</v>
      </c>
      <c r="P33" s="30">
        <v>-1.6509333426338202</v>
      </c>
      <c r="Q33" s="30">
        <v>-1.4292080766150264</v>
      </c>
      <c r="R33" s="30">
        <v>-3.5274872298403892</v>
      </c>
      <c r="S33" s="30">
        <v>-2.6623900728886127</v>
      </c>
      <c r="T33" s="30">
        <v>-2.8539729830910403</v>
      </c>
      <c r="U33" s="30">
        <v>-4.719790288099361</v>
      </c>
      <c r="V33" s="30">
        <v>-3.5601689370055425</v>
      </c>
      <c r="W33" s="31">
        <v>-1.8495684340320508</v>
      </c>
    </row>
    <row r="34" spans="2:23">
      <c r="B34" s="5" t="s">
        <v>27</v>
      </c>
      <c r="C34" s="30">
        <v>1.9088322205573149</v>
      </c>
      <c r="D34" s="30">
        <v>5.5465499540714234</v>
      </c>
      <c r="E34" s="30">
        <v>4.2157546472722345</v>
      </c>
      <c r="F34" s="30">
        <v>2.5030998140111507</v>
      </c>
      <c r="G34" s="30">
        <v>2.1326278736891311</v>
      </c>
      <c r="H34" s="30">
        <v>10.067958463917776</v>
      </c>
      <c r="I34" s="30">
        <v>7.2196840638067243</v>
      </c>
      <c r="J34" s="30">
        <v>5.0642145278947908</v>
      </c>
      <c r="K34" s="31">
        <v>3.3969714597986922</v>
      </c>
      <c r="L34" s="30">
        <v>2.2572895957587775</v>
      </c>
      <c r="M34" s="30">
        <v>2.0979955933001122</v>
      </c>
      <c r="N34" s="30">
        <v>1.8199774266365694</v>
      </c>
      <c r="O34" s="30">
        <v>0.48696380805053252</v>
      </c>
      <c r="P34" s="30">
        <v>-0.86082270994874932</v>
      </c>
      <c r="Q34" s="30">
        <v>-1.1266725923078695</v>
      </c>
      <c r="R34" s="30">
        <v>-3.4857845800697191</v>
      </c>
      <c r="S34" s="30">
        <v>-1.896016829835304</v>
      </c>
      <c r="T34" s="30">
        <v>-1.8618059862632919</v>
      </c>
      <c r="U34" s="30">
        <v>-2.8344708766814648</v>
      </c>
      <c r="V34" s="30">
        <v>-1.3311359026369161</v>
      </c>
      <c r="W34" s="31">
        <v>-0.50359712230215337</v>
      </c>
    </row>
    <row r="35" spans="2:23">
      <c r="B35" s="5" t="s">
        <v>28</v>
      </c>
      <c r="C35" s="30">
        <v>2.5620493269689035</v>
      </c>
      <c r="D35" s="30">
        <v>3.4101544220870323</v>
      </c>
      <c r="E35" s="30">
        <v>2.7255017914912969</v>
      </c>
      <c r="F35" s="30">
        <v>1.1941255591354007</v>
      </c>
      <c r="G35" s="30">
        <v>0.75031703536706118</v>
      </c>
      <c r="H35" s="30">
        <v>6.2553004365989153</v>
      </c>
      <c r="I35" s="30">
        <v>7.1850393700787549</v>
      </c>
      <c r="J35" s="30">
        <v>6.2289665300128547</v>
      </c>
      <c r="K35" s="31">
        <v>5.0155561317085926</v>
      </c>
      <c r="L35" s="30">
        <v>3.6490473519084077</v>
      </c>
      <c r="M35" s="30">
        <v>4.0754187352108602</v>
      </c>
      <c r="N35" s="30">
        <v>3.9652089696789119</v>
      </c>
      <c r="O35" s="30">
        <v>2.9565546196573393</v>
      </c>
      <c r="P35" s="30">
        <v>1.0637826828134394</v>
      </c>
      <c r="Q35" s="30">
        <v>0.96058837785939488</v>
      </c>
      <c r="R35" s="30">
        <v>-1.7126621539018743</v>
      </c>
      <c r="S35" s="30">
        <v>-0.29414392946503654</v>
      </c>
      <c r="T35" s="30">
        <v>-0.53386683172695371</v>
      </c>
      <c r="U35" s="30">
        <v>-2.1517767348307189</v>
      </c>
      <c r="V35" s="30">
        <v>-0.64343163538873682</v>
      </c>
      <c r="W35" s="31">
        <v>1.7355982274741564</v>
      </c>
    </row>
    <row r="36" spans="2:23">
      <c r="B36" s="5" t="s">
        <v>29</v>
      </c>
      <c r="C36" s="30">
        <v>4.0072755863657505</v>
      </c>
      <c r="D36" s="30">
        <v>4.4484236647679154</v>
      </c>
      <c r="E36" s="30">
        <v>2.521562658548973</v>
      </c>
      <c r="F36" s="30">
        <v>1.8795711624948837</v>
      </c>
      <c r="G36" s="30">
        <v>6.7691407773300369</v>
      </c>
      <c r="H36" s="30">
        <v>22.413339645468412</v>
      </c>
      <c r="I36" s="30">
        <v>10.174890246230191</v>
      </c>
      <c r="J36" s="30">
        <v>7.5749967250338273</v>
      </c>
      <c r="K36" s="31">
        <v>5.0736145883935535</v>
      </c>
      <c r="L36" s="30">
        <v>4.0697150749091833</v>
      </c>
      <c r="M36" s="30">
        <v>3.926353149955645</v>
      </c>
      <c r="N36" s="30">
        <v>3.3943909758874042</v>
      </c>
      <c r="O36" s="30">
        <v>2.6435710655598825</v>
      </c>
      <c r="P36" s="30">
        <v>1.740111294931566</v>
      </c>
      <c r="Q36" s="30">
        <v>1.9007941674261275</v>
      </c>
      <c r="R36" s="30">
        <v>-1.2509889240506311</v>
      </c>
      <c r="S36" s="30">
        <v>0.26752497596456237</v>
      </c>
      <c r="T36" s="30">
        <v>0.43496271748135484</v>
      </c>
      <c r="U36" s="30">
        <v>2.643214148403672E-2</v>
      </c>
      <c r="V36" s="30">
        <v>-0.10995915802702427</v>
      </c>
      <c r="W36" s="31">
        <v>0.7097791798107238</v>
      </c>
    </row>
    <row r="37" spans="2:23">
      <c r="B37" s="5" t="s">
        <v>30</v>
      </c>
      <c r="C37" s="30">
        <v>1.1868818419276295</v>
      </c>
      <c r="D37" s="30">
        <v>2.836468264193087</v>
      </c>
      <c r="E37" s="30">
        <v>1.278171537787685</v>
      </c>
      <c r="F37" s="30">
        <v>0.942900075131476</v>
      </c>
      <c r="G37" s="30">
        <v>1.5994710129387357</v>
      </c>
      <c r="H37" s="30">
        <v>11.621678616617473</v>
      </c>
      <c r="I37" s="30">
        <v>4.7016135258241434</v>
      </c>
      <c r="J37" s="30">
        <v>4.5345052083333428</v>
      </c>
      <c r="K37" s="31">
        <v>1.9175737852092993</v>
      </c>
      <c r="L37" s="30">
        <v>1.349395098748829</v>
      </c>
      <c r="M37" s="30">
        <v>-0.42455711667685136</v>
      </c>
      <c r="N37" s="30">
        <v>0.23928422804826255</v>
      </c>
      <c r="O37" s="30">
        <v>-6.6984620331140832E-3</v>
      </c>
      <c r="P37" s="30">
        <v>4.9796183064671595E-2</v>
      </c>
      <c r="Q37" s="30">
        <v>-5.4599750401138181E-2</v>
      </c>
      <c r="R37" s="30">
        <v>-2.3026947449273507</v>
      </c>
      <c r="S37" s="30">
        <v>-0.81118603728678806</v>
      </c>
      <c r="T37" s="30">
        <v>-1.1662994539706801</v>
      </c>
      <c r="U37" s="30">
        <v>-3.1386123210952093</v>
      </c>
      <c r="V37" s="30">
        <v>-2.7898393399913175</v>
      </c>
      <c r="W37" s="31">
        <v>-1.8789144050104341</v>
      </c>
    </row>
    <row r="38" spans="2:23">
      <c r="B38" s="5" t="s">
        <v>31</v>
      </c>
      <c r="C38" s="30">
        <v>0.7032407267450651</v>
      </c>
      <c r="D38" s="30">
        <v>3.1211794318590336</v>
      </c>
      <c r="E38" s="30">
        <v>2.5039257185771788</v>
      </c>
      <c r="F38" s="30">
        <v>1.2654991691167083</v>
      </c>
      <c r="G38" s="30">
        <v>0.77751558056513659</v>
      </c>
      <c r="H38" s="30">
        <v>15.78594420600858</v>
      </c>
      <c r="I38" s="30">
        <v>3.8122866894197927</v>
      </c>
      <c r="J38" s="30">
        <v>2.4938960585978407</v>
      </c>
      <c r="K38" s="31">
        <v>1.6121929738722116</v>
      </c>
      <c r="L38" s="30">
        <v>0.24604996027892412</v>
      </c>
      <c r="M38" s="30">
        <v>-1.7556937946635145</v>
      </c>
      <c r="N38" s="30">
        <v>-1.1811517798865196</v>
      </c>
      <c r="O38" s="30">
        <v>-1.2125629472568278</v>
      </c>
      <c r="P38" s="30">
        <v>-1.3115712453797954</v>
      </c>
      <c r="Q38" s="30">
        <v>-7.4850299401191478E-2</v>
      </c>
      <c r="R38" s="30">
        <v>-2.7261742939133029</v>
      </c>
      <c r="S38" s="30">
        <v>-1.6942860536944551</v>
      </c>
      <c r="T38" s="30">
        <v>-1.0329611553118951</v>
      </c>
      <c r="U38" s="30">
        <v>-0.91888466413180936</v>
      </c>
      <c r="V38" s="30">
        <v>0.4900385604113211</v>
      </c>
      <c r="W38" s="31">
        <v>4.683098591549296</v>
      </c>
    </row>
    <row r="39" spans="2:23">
      <c r="B39" s="5" t="s">
        <v>32</v>
      </c>
      <c r="C39" s="30">
        <v>0.93593205146422065</v>
      </c>
      <c r="D39" s="30">
        <v>4.1451134993973398</v>
      </c>
      <c r="E39" s="30">
        <v>2.9981829194427547</v>
      </c>
      <c r="F39" s="30">
        <v>1.2527185255156894</v>
      </c>
      <c r="G39" s="30">
        <v>-0.98236544198782383</v>
      </c>
      <c r="H39" s="30">
        <v>2.0151216305062576</v>
      </c>
      <c r="I39" s="30">
        <v>3.4393601987066944</v>
      </c>
      <c r="J39" s="30">
        <v>4.0387299371947023</v>
      </c>
      <c r="K39" s="31">
        <v>2.9476924117637111</v>
      </c>
      <c r="L39" s="30">
        <v>1.5579817471400617</v>
      </c>
      <c r="M39" s="30">
        <v>1.6295151598867363</v>
      </c>
      <c r="N39" s="30">
        <v>0.53167860514187737</v>
      </c>
      <c r="O39" s="30">
        <v>3.4757330637006589E-2</v>
      </c>
      <c r="P39" s="30">
        <v>-0.69997751076270731</v>
      </c>
      <c r="Q39" s="30">
        <v>1.4592892243371125E-2</v>
      </c>
      <c r="R39" s="30">
        <v>-2.257084311184272</v>
      </c>
      <c r="S39" s="30">
        <v>-1.1713262152290014</v>
      </c>
      <c r="T39" s="30">
        <v>-1.5906008608998121</v>
      </c>
      <c r="U39" s="30">
        <v>-1.6981132075471663</v>
      </c>
      <c r="V39" s="30">
        <v>-1.5627485287100313</v>
      </c>
      <c r="W39" s="31">
        <v>0.26495079485238193</v>
      </c>
    </row>
    <row r="40" spans="2:23">
      <c r="B40" s="5" t="s">
        <v>33</v>
      </c>
      <c r="C40" s="30">
        <v>0.56035316555222892</v>
      </c>
      <c r="D40" s="30">
        <v>2.5385487901104682</v>
      </c>
      <c r="E40" s="30">
        <v>1.9430132708821333</v>
      </c>
      <c r="F40" s="30">
        <v>0.6554053035442422</v>
      </c>
      <c r="G40" s="30">
        <v>-0.40867449184082716</v>
      </c>
      <c r="H40" s="30">
        <v>5.8758390794100279</v>
      </c>
      <c r="I40" s="30">
        <v>2.6472802693449466</v>
      </c>
      <c r="J40" s="30">
        <v>1.8214803141600697</v>
      </c>
      <c r="K40" s="31">
        <v>1.3074165977391914</v>
      </c>
      <c r="L40" s="30">
        <v>0.76202015049101135</v>
      </c>
      <c r="M40" s="30">
        <v>-9.8864547444151185E-2</v>
      </c>
      <c r="N40" s="30">
        <v>-0.40983606557377072</v>
      </c>
      <c r="O40" s="30">
        <v>-0.40524953063453495</v>
      </c>
      <c r="P40" s="30">
        <v>-0.5063709092483748</v>
      </c>
      <c r="Q40" s="30">
        <v>-4.3486619853609909E-3</v>
      </c>
      <c r="R40" s="30">
        <v>-1.9165323841362323</v>
      </c>
      <c r="S40" s="30">
        <v>-0.71577581392293155</v>
      </c>
      <c r="T40" s="30">
        <v>-1.3915719484253515</v>
      </c>
      <c r="U40" s="30">
        <v>-1.8378700576197105</v>
      </c>
      <c r="V40" s="30">
        <v>-1.8600180913613684</v>
      </c>
      <c r="W40" s="31">
        <v>0.58713010803192844</v>
      </c>
    </row>
    <row r="41" spans="2:23">
      <c r="B41" s="5" t="s">
        <v>34</v>
      </c>
      <c r="C41" s="30">
        <v>1.2684781142433508</v>
      </c>
      <c r="D41" s="30">
        <v>2.7186119637643316</v>
      </c>
      <c r="E41" s="30">
        <v>2.1042084168336714</v>
      </c>
      <c r="F41" s="30">
        <v>1.0625180155654448</v>
      </c>
      <c r="G41" s="30">
        <v>1.591109221753257</v>
      </c>
      <c r="H41" s="30">
        <v>7.0490877349125327</v>
      </c>
      <c r="I41" s="30">
        <v>2.3565708284101419</v>
      </c>
      <c r="J41" s="30">
        <v>2.4637116555565228</v>
      </c>
      <c r="K41" s="31">
        <v>1.9817035480281788</v>
      </c>
      <c r="L41" s="30">
        <v>1.9033652361840154</v>
      </c>
      <c r="M41" s="30">
        <v>1.8040594454418368</v>
      </c>
      <c r="N41" s="30">
        <v>0.90943465109000954</v>
      </c>
      <c r="O41" s="30">
        <v>0.70942111237231131</v>
      </c>
      <c r="P41" s="30">
        <v>0.78858430341719554</v>
      </c>
      <c r="Q41" s="30">
        <v>0.59615222344105234</v>
      </c>
      <c r="R41" s="30">
        <v>-1.434579545196911</v>
      </c>
      <c r="S41" s="30">
        <v>-0.41838572839793642</v>
      </c>
      <c r="T41" s="30">
        <v>-1.1062926739250827</v>
      </c>
      <c r="U41" s="30">
        <v>-1.5182918805105885</v>
      </c>
      <c r="V41" s="30">
        <v>-0.52795655671762631</v>
      </c>
      <c r="W41" s="31">
        <v>3.3027522935779672</v>
      </c>
    </row>
    <row r="42" spans="2:23">
      <c r="B42" s="5" t="s">
        <v>35</v>
      </c>
      <c r="C42" s="30">
        <v>2.2025071113837953</v>
      </c>
      <c r="D42" s="30">
        <v>5.6940017386264827</v>
      </c>
      <c r="E42" s="30">
        <v>5.1762864143751699</v>
      </c>
      <c r="F42" s="30">
        <v>3.5313935681470241</v>
      </c>
      <c r="G42" s="30">
        <v>3.1409660938225699</v>
      </c>
      <c r="H42" s="30">
        <v>11.216564614888824</v>
      </c>
      <c r="I42" s="30">
        <v>6.8887025278543206</v>
      </c>
      <c r="J42" s="30">
        <v>5.9199362369517132</v>
      </c>
      <c r="K42" s="31">
        <v>4.0499731567644943</v>
      </c>
      <c r="L42" s="30">
        <v>2.1714308213245204</v>
      </c>
      <c r="M42" s="30">
        <v>2.2435897435897374</v>
      </c>
      <c r="N42" s="30">
        <v>1.138268472794806</v>
      </c>
      <c r="O42" s="30">
        <v>0.63652416738533191</v>
      </c>
      <c r="P42" s="30">
        <v>0.20050039414607568</v>
      </c>
      <c r="Q42" s="30">
        <v>0.30631770624363241</v>
      </c>
      <c r="R42" s="30">
        <v>-2.5131738954195413</v>
      </c>
      <c r="S42" s="30">
        <v>-1.5151098901098834</v>
      </c>
      <c r="T42" s="30">
        <v>-2.2619761476447451</v>
      </c>
      <c r="U42" s="30">
        <v>-2.0151208477199702</v>
      </c>
      <c r="V42" s="30">
        <v>-0.61088485746020638</v>
      </c>
      <c r="W42" s="31">
        <v>6.5157116451016748</v>
      </c>
    </row>
    <row r="43" spans="2:23">
      <c r="B43" s="5" t="s">
        <v>36</v>
      </c>
      <c r="C43" s="30">
        <v>2.2566337706435604</v>
      </c>
      <c r="D43" s="30">
        <v>7.0379831759302363</v>
      </c>
      <c r="E43" s="30">
        <v>5.7008318194856145</v>
      </c>
      <c r="F43" s="30">
        <v>3.085529478606702</v>
      </c>
      <c r="G43" s="30">
        <v>2.0076300480566687</v>
      </c>
      <c r="H43" s="30">
        <v>17.585067897027201</v>
      </c>
      <c r="I43" s="30">
        <v>8.714357636505099</v>
      </c>
      <c r="J43" s="30">
        <v>6.0209991332440325</v>
      </c>
      <c r="K43" s="31">
        <v>4.7639219264231372</v>
      </c>
      <c r="L43" s="30">
        <v>3.2503714710252751</v>
      </c>
      <c r="M43" s="30">
        <v>1.7817927730085898</v>
      </c>
      <c r="N43" s="30">
        <v>-0.13035612939840746</v>
      </c>
      <c r="O43" s="30">
        <v>-0.71777131588622467</v>
      </c>
      <c r="P43" s="30">
        <v>-0.99424346911342809</v>
      </c>
      <c r="Q43" s="30">
        <v>-0.95830329247776547</v>
      </c>
      <c r="R43" s="30">
        <v>-2.8526356156742452</v>
      </c>
      <c r="S43" s="30">
        <v>-2.2762551002306139</v>
      </c>
      <c r="T43" s="30">
        <v>-2.2691017107651703</v>
      </c>
      <c r="U43" s="30">
        <v>-3.1675780887941443</v>
      </c>
      <c r="V43" s="30">
        <v>-1.5216193885981824</v>
      </c>
      <c r="W43" s="31">
        <v>1.0443037974683591</v>
      </c>
    </row>
    <row r="44" spans="2:23">
      <c r="B44" s="5" t="s">
        <v>37</v>
      </c>
      <c r="C44" s="30">
        <v>2.6043187918328243</v>
      </c>
      <c r="D44" s="30">
        <v>3.9979056808407307</v>
      </c>
      <c r="E44" s="30">
        <v>3.3568262104315352</v>
      </c>
      <c r="F44" s="30">
        <v>1.7464311714620209</v>
      </c>
      <c r="G44" s="30">
        <v>4.9343210630823364</v>
      </c>
      <c r="H44" s="30">
        <v>16.006411938955338</v>
      </c>
      <c r="I44" s="30">
        <v>6.4327037604219726</v>
      </c>
      <c r="J44" s="30">
        <v>4.539037741284929</v>
      </c>
      <c r="K44" s="31">
        <v>3.650727954423715</v>
      </c>
      <c r="L44" s="30">
        <v>3.3415479720980699</v>
      </c>
      <c r="M44" s="30">
        <v>2.5888393626714645</v>
      </c>
      <c r="N44" s="30">
        <v>1.8734802151646903</v>
      </c>
      <c r="O44" s="30">
        <v>1.1480989346574404</v>
      </c>
      <c r="P44" s="30">
        <v>0.39820083346691604</v>
      </c>
      <c r="Q44" s="30">
        <v>0.67669834565293741</v>
      </c>
      <c r="R44" s="30">
        <v>-1.3753283441542408</v>
      </c>
      <c r="S44" s="30">
        <v>-0.30878457463192888</v>
      </c>
      <c r="T44" s="30">
        <v>-0.3765354823566156</v>
      </c>
      <c r="U44" s="30">
        <v>-1.5263295953833023</v>
      </c>
      <c r="V44" s="30">
        <v>-0.25390625</v>
      </c>
      <c r="W44" s="31">
        <v>0.82969432314411051</v>
      </c>
    </row>
    <row r="45" spans="2:23">
      <c r="B45" s="5" t="s">
        <v>38</v>
      </c>
      <c r="C45" s="30">
        <v>2.0236765167310296</v>
      </c>
      <c r="D45" s="30">
        <v>3.7345703278559625</v>
      </c>
      <c r="E45" s="30">
        <v>2.1386739175904665</v>
      </c>
      <c r="F45" s="30">
        <v>1.0536703380658281</v>
      </c>
      <c r="G45" s="30">
        <v>2.5763753471606634</v>
      </c>
      <c r="H45" s="30">
        <v>12.079649224525298</v>
      </c>
      <c r="I45" s="30">
        <v>6.7698327997154166</v>
      </c>
      <c r="J45" s="30">
        <v>4.702970297029708</v>
      </c>
      <c r="K45" s="31">
        <v>3.2862149532710418</v>
      </c>
      <c r="L45" s="30">
        <v>2.9193613581244904</v>
      </c>
      <c r="M45" s="30">
        <v>2.0935597879442298</v>
      </c>
      <c r="N45" s="30">
        <v>1.3955771658328899</v>
      </c>
      <c r="O45" s="30">
        <v>0.72412730554209759</v>
      </c>
      <c r="P45" s="30">
        <v>0.62747688243065625</v>
      </c>
      <c r="Q45" s="30">
        <v>1.0130614845492261</v>
      </c>
      <c r="R45" s="30">
        <v>-1.317263318249033</v>
      </c>
      <c r="S45" s="30">
        <v>-0.59659739666591349</v>
      </c>
      <c r="T45" s="30">
        <v>-1.4016497887465675</v>
      </c>
      <c r="U45" s="30">
        <v>-1.158387168634448</v>
      </c>
      <c r="V45" s="30">
        <v>-0.6129032258064484</v>
      </c>
      <c r="W45" s="31">
        <v>1.3473053892215603</v>
      </c>
    </row>
    <row r="46" spans="2:23">
      <c r="B46" s="5" t="s">
        <v>39</v>
      </c>
      <c r="C46" s="30">
        <v>0.70868452483941269</v>
      </c>
      <c r="D46" s="30">
        <v>4.0970753895630736</v>
      </c>
      <c r="E46" s="30">
        <v>3.0558999793345691</v>
      </c>
      <c r="F46" s="30">
        <v>1.7696571369736063</v>
      </c>
      <c r="G46" s="30">
        <v>-3.8470671587175502</v>
      </c>
      <c r="H46" s="30">
        <v>0.96724696128602261</v>
      </c>
      <c r="I46" s="30">
        <v>5.9031521022059934</v>
      </c>
      <c r="J46" s="30">
        <v>4.8887958500122579</v>
      </c>
      <c r="K46" s="31">
        <v>3.1485807767998324</v>
      </c>
      <c r="L46" s="30">
        <v>1.8781460470207065</v>
      </c>
      <c r="M46" s="30">
        <v>1.0516828840325445</v>
      </c>
      <c r="N46" s="30">
        <v>-2.4185467988786513E-3</v>
      </c>
      <c r="O46" s="30">
        <v>-0.47599964977740683</v>
      </c>
      <c r="P46" s="30">
        <v>-1.2565024035670262</v>
      </c>
      <c r="Q46" s="30">
        <v>-1.1958019288435082</v>
      </c>
      <c r="R46" s="30">
        <v>-3.0151243173051228</v>
      </c>
      <c r="S46" s="30">
        <v>-1.9257051180478442</v>
      </c>
      <c r="T46" s="30">
        <v>-2.7136471746083828</v>
      </c>
      <c r="U46" s="30">
        <v>-2.9358345822643344</v>
      </c>
      <c r="V46" s="30">
        <v>-2.4236158970824704</v>
      </c>
      <c r="W46" s="31">
        <v>0.67442719881745461</v>
      </c>
    </row>
    <row r="47" spans="2:23">
      <c r="B47" s="5" t="s">
        <v>40</v>
      </c>
      <c r="C47" s="30">
        <v>1.6395839398536225</v>
      </c>
      <c r="D47" s="30">
        <v>2.7873187220586573</v>
      </c>
      <c r="E47" s="30">
        <v>2.1981776765375827</v>
      </c>
      <c r="F47" s="30">
        <v>-1.000046785814547</v>
      </c>
      <c r="G47" s="30">
        <v>2.7478968418149066</v>
      </c>
      <c r="H47" s="30">
        <v>14.02771402341061</v>
      </c>
      <c r="I47" s="30">
        <v>5.6056082738031847</v>
      </c>
      <c r="J47" s="30">
        <v>4.0726024923243784</v>
      </c>
      <c r="K47" s="31">
        <v>2.6431629917163662</v>
      </c>
      <c r="L47" s="30">
        <v>1.5309397062709991</v>
      </c>
      <c r="M47" s="30">
        <v>0.96174260116343646</v>
      </c>
      <c r="N47" s="30">
        <v>0.98458376156219174</v>
      </c>
      <c r="O47" s="30">
        <v>0.450636524090271</v>
      </c>
      <c r="P47" s="30">
        <v>-0.22915269394142967</v>
      </c>
      <c r="Q47" s="30">
        <v>0.50764725024406232</v>
      </c>
      <c r="R47" s="30">
        <v>-1.5636328483735298</v>
      </c>
      <c r="S47" s="30">
        <v>-1.1827195467422058</v>
      </c>
      <c r="T47" s="30">
        <v>-1.4668276743855557</v>
      </c>
      <c r="U47" s="30">
        <v>-3.7320198235223074</v>
      </c>
      <c r="V47" s="30">
        <v>-0.49567411679885254</v>
      </c>
      <c r="W47" s="31">
        <v>3.2771535580524187</v>
      </c>
    </row>
    <row r="48" spans="2:23">
      <c r="B48" s="5" t="s">
        <v>41</v>
      </c>
      <c r="C48" s="30">
        <v>2.2617930703438702</v>
      </c>
      <c r="D48" s="30">
        <v>3.6183168491077424</v>
      </c>
      <c r="E48" s="30">
        <v>2.070536952645142</v>
      </c>
      <c r="F48" s="30">
        <v>1.7266709968760665</v>
      </c>
      <c r="G48" s="30">
        <v>5.4980097702189283</v>
      </c>
      <c r="H48" s="30">
        <v>11.020184457211982</v>
      </c>
      <c r="I48" s="30">
        <v>6.2907045589105905</v>
      </c>
      <c r="J48" s="30">
        <v>3.7783822138126766</v>
      </c>
      <c r="K48" s="31">
        <v>2.6245633388490575</v>
      </c>
      <c r="L48" s="30">
        <v>1.8503583196995095</v>
      </c>
      <c r="M48" s="30">
        <v>1.4400586643740496</v>
      </c>
      <c r="N48" s="30">
        <v>1.7486074109954046</v>
      </c>
      <c r="O48" s="30">
        <v>1.6758283707436306</v>
      </c>
      <c r="P48" s="30">
        <v>0.98571641124831899</v>
      </c>
      <c r="Q48" s="30">
        <v>1.4342115111144409</v>
      </c>
      <c r="R48" s="30">
        <v>-0.9622568416392312</v>
      </c>
      <c r="S48" s="30">
        <v>-6.7520884366558676E-2</v>
      </c>
      <c r="T48" s="30">
        <v>-0.65524988175941701</v>
      </c>
      <c r="U48" s="30">
        <v>-1.2468030690536978</v>
      </c>
      <c r="V48" s="30">
        <v>0.66503511385400316</v>
      </c>
      <c r="W48" s="31">
        <v>-0.22982635342185631</v>
      </c>
    </row>
    <row r="49" spans="2:23">
      <c r="B49" s="5" t="s">
        <v>42</v>
      </c>
      <c r="C49" s="30">
        <v>1.7483479354713154</v>
      </c>
      <c r="D49" s="30">
        <v>2.9454004888004306</v>
      </c>
      <c r="E49" s="30">
        <v>1.9200408054212943</v>
      </c>
      <c r="F49" s="30">
        <v>0.77646672453025189</v>
      </c>
      <c r="G49" s="30">
        <v>1.3964732650739506</v>
      </c>
      <c r="H49" s="30">
        <v>8.564619938625313</v>
      </c>
      <c r="I49" s="30">
        <v>2.5760824541312388</v>
      </c>
      <c r="J49" s="30">
        <v>4.3476888103056268</v>
      </c>
      <c r="K49" s="31">
        <v>3.0369248933577211</v>
      </c>
      <c r="L49" s="30">
        <v>2.3144660855841153</v>
      </c>
      <c r="M49" s="30">
        <v>2.1747061207944967</v>
      </c>
      <c r="N49" s="30">
        <v>2.0127077789347823</v>
      </c>
      <c r="O49" s="30">
        <v>1.2283894449499684</v>
      </c>
      <c r="P49" s="30">
        <v>0.88878377759806426</v>
      </c>
      <c r="Q49" s="30">
        <v>0.96501444496543343</v>
      </c>
      <c r="R49" s="30">
        <v>-1.239159403193753</v>
      </c>
      <c r="S49" s="30">
        <v>-0.54439798914937398</v>
      </c>
      <c r="T49" s="30">
        <v>-1.002496841345291</v>
      </c>
      <c r="U49" s="30">
        <v>-1.8373371335504913</v>
      </c>
      <c r="V49" s="30">
        <v>0.1531159087429188</v>
      </c>
      <c r="W49" s="31">
        <v>0.99511173184356494</v>
      </c>
    </row>
    <row r="50" spans="2:23">
      <c r="B50" s="5" t="s">
        <v>43</v>
      </c>
      <c r="C50" s="30">
        <v>1.8004707470829118</v>
      </c>
      <c r="D50" s="30">
        <v>4.3098669623060033</v>
      </c>
      <c r="E50" s="30">
        <v>2.3266837843175949</v>
      </c>
      <c r="F50" s="30">
        <v>1.3661618083568072</v>
      </c>
      <c r="G50" s="30">
        <v>3.2723434201266741</v>
      </c>
      <c r="H50" s="30">
        <v>12.855697619355126</v>
      </c>
      <c r="I50" s="30">
        <v>4.061105649247537</v>
      </c>
      <c r="J50" s="30">
        <v>3.533180026281201</v>
      </c>
      <c r="K50" s="31">
        <v>2.6030703600796983</v>
      </c>
      <c r="L50" s="30">
        <v>1.8703338863542029</v>
      </c>
      <c r="M50" s="30">
        <v>1.4116284033049737</v>
      </c>
      <c r="N50" s="30">
        <v>1.0013207605123426</v>
      </c>
      <c r="O50" s="30">
        <v>0.7908368189246886</v>
      </c>
      <c r="P50" s="30">
        <v>0.70314332629604337</v>
      </c>
      <c r="Q50" s="30">
        <v>0.58600482592210312</v>
      </c>
      <c r="R50" s="30">
        <v>-1.7273352675500178</v>
      </c>
      <c r="S50" s="30">
        <v>-0.6557919100628169</v>
      </c>
      <c r="T50" s="30">
        <v>-1.3893225101467408</v>
      </c>
      <c r="U50" s="30">
        <v>-1.9931045169287955</v>
      </c>
      <c r="V50" s="30">
        <v>-1.4643363249881958</v>
      </c>
      <c r="W50" s="31">
        <v>-1.909368635437886</v>
      </c>
    </row>
    <row r="51" spans="2:23">
      <c r="B51" s="5" t="s">
        <v>44</v>
      </c>
      <c r="C51" s="30">
        <v>2.7912363568951264</v>
      </c>
      <c r="D51" s="30">
        <v>3.4594864954984956</v>
      </c>
      <c r="E51" s="30">
        <v>2.2857308539838499</v>
      </c>
      <c r="F51" s="30">
        <v>1.6814076025592755</v>
      </c>
      <c r="G51" s="30">
        <v>5.7420727574000239</v>
      </c>
      <c r="H51" s="30">
        <v>14.832408970339998</v>
      </c>
      <c r="I51" s="30">
        <v>7.0094068460935404</v>
      </c>
      <c r="J51" s="30">
        <v>5.4043880404388176</v>
      </c>
      <c r="K51" s="31">
        <v>4.4789762340036674</v>
      </c>
      <c r="L51" s="30">
        <v>3.3356507633034909</v>
      </c>
      <c r="M51" s="30">
        <v>2.7049731182795682</v>
      </c>
      <c r="N51" s="30">
        <v>1.7179206993443614</v>
      </c>
      <c r="O51" s="30">
        <v>1.850907888573559</v>
      </c>
      <c r="P51" s="30">
        <v>1.0628487657240271</v>
      </c>
      <c r="Q51" s="30">
        <v>1.3994274276138015</v>
      </c>
      <c r="R51" s="30">
        <v>-1.3270547945205493</v>
      </c>
      <c r="S51" s="30">
        <v>-0.5264688772542172</v>
      </c>
      <c r="T51" s="30">
        <v>-0.95651560073414998</v>
      </c>
      <c r="U51" s="30">
        <v>-0.89195344129554144</v>
      </c>
      <c r="V51" s="30">
        <v>1.0089062065126626</v>
      </c>
      <c r="W51" s="31">
        <v>-0.22988505747126453</v>
      </c>
    </row>
    <row r="52" spans="2:23">
      <c r="B52" s="5" t="s">
        <v>45</v>
      </c>
      <c r="C52" s="30">
        <v>2.3307053850471391</v>
      </c>
      <c r="D52" s="30">
        <v>3.8425887496195372</v>
      </c>
      <c r="E52" s="30">
        <v>3.1328484721640848</v>
      </c>
      <c r="F52" s="30">
        <v>1.5052439117295933</v>
      </c>
      <c r="G52" s="30">
        <v>3.4903833742093724</v>
      </c>
      <c r="H52" s="30">
        <v>12.089046893516169</v>
      </c>
      <c r="I52" s="30">
        <v>7.0732995042970686</v>
      </c>
      <c r="J52" s="30">
        <v>5.7677113510666373</v>
      </c>
      <c r="K52" s="31">
        <v>3.362130101218483</v>
      </c>
      <c r="L52" s="30">
        <v>2.910758623519996</v>
      </c>
      <c r="M52" s="30">
        <v>2.1979129344320967</v>
      </c>
      <c r="N52" s="30">
        <v>1.6038353027763037</v>
      </c>
      <c r="O52" s="30">
        <v>1.2893494228751337</v>
      </c>
      <c r="P52" s="30">
        <v>0.23711917223852197</v>
      </c>
      <c r="Q52" s="30">
        <v>0.58656082110495333</v>
      </c>
      <c r="R52" s="30">
        <v>-1.1009835608156777</v>
      </c>
      <c r="S52" s="30">
        <v>-0.42132999399963467</v>
      </c>
      <c r="T52" s="30">
        <v>-0.63330923720023691</v>
      </c>
      <c r="U52" s="30">
        <v>-1.119463742943978</v>
      </c>
      <c r="V52" s="30">
        <v>1.4272861115655076</v>
      </c>
      <c r="W52" s="31">
        <v>0.35511363636364024</v>
      </c>
    </row>
    <row r="53" spans="2:23" ht="19.5" thickBot="1">
      <c r="B53" s="6" t="s">
        <v>46</v>
      </c>
      <c r="C53" s="33">
        <v>2.0721032943993549</v>
      </c>
      <c r="D53" s="33">
        <v>2.9533573628052352</v>
      </c>
      <c r="E53" s="33">
        <v>2.8304679359666665</v>
      </c>
      <c r="F53" s="33">
        <v>1.6062212963401379</v>
      </c>
      <c r="G53" s="33">
        <v>3.2374187334456934</v>
      </c>
      <c r="H53" s="33">
        <v>7.8614542391914739</v>
      </c>
      <c r="I53" s="33">
        <v>4.5634207689543729</v>
      </c>
      <c r="J53" s="33">
        <v>3.4258732506542202</v>
      </c>
      <c r="K53" s="34">
        <v>2.9320601127113406</v>
      </c>
      <c r="L53" s="33">
        <v>1.8472443901980995</v>
      </c>
      <c r="M53" s="33">
        <v>1.9658648936401448</v>
      </c>
      <c r="N53" s="33">
        <v>1.1540874865543174</v>
      </c>
      <c r="O53" s="33">
        <v>1.2154128837008216</v>
      </c>
      <c r="P53" s="33">
        <v>1.0910692478629045</v>
      </c>
      <c r="Q53" s="33">
        <v>1.2285607755406289</v>
      </c>
      <c r="R53" s="33">
        <v>-1.5825832499907477</v>
      </c>
      <c r="S53" s="33">
        <v>-1.9803807303807304</v>
      </c>
      <c r="T53" s="33">
        <v>-1.0034687809712608</v>
      </c>
      <c r="U53" s="33">
        <v>-3.9461958337974892</v>
      </c>
      <c r="V53" s="33">
        <v>-0.1134776536312927</v>
      </c>
      <c r="W53" s="34">
        <v>-0.37659327925840103</v>
      </c>
    </row>
    <row r="55" spans="2:23" ht="19.5" thickBot="1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5" t="s">
        <v>112</v>
      </c>
    </row>
    <row r="56" spans="2:23" ht="19.5" thickBot="1">
      <c r="B56" s="38" t="s">
        <v>49</v>
      </c>
      <c r="C56" s="40" t="s">
        <v>48</v>
      </c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</row>
    <row r="57" spans="2:23" ht="19.5" thickBot="1">
      <c r="B57" s="39"/>
      <c r="C57" s="26" t="s">
        <v>89</v>
      </c>
      <c r="D57" s="26" t="s">
        <v>90</v>
      </c>
      <c r="E57" s="26" t="s">
        <v>91</v>
      </c>
      <c r="F57" s="26" t="s">
        <v>92</v>
      </c>
      <c r="G57" s="26" t="s">
        <v>93</v>
      </c>
      <c r="H57" s="26" t="s">
        <v>94</v>
      </c>
      <c r="I57" s="26" t="s">
        <v>95</v>
      </c>
      <c r="J57" s="26" t="s">
        <v>96</v>
      </c>
      <c r="K57" s="27" t="s">
        <v>97</v>
      </c>
      <c r="L57" s="26" t="s">
        <v>98</v>
      </c>
      <c r="M57" s="26" t="s">
        <v>99</v>
      </c>
      <c r="N57" s="26" t="s">
        <v>100</v>
      </c>
      <c r="O57" s="26" t="s">
        <v>101</v>
      </c>
      <c r="P57" s="26" t="s">
        <v>102</v>
      </c>
      <c r="Q57" s="26" t="s">
        <v>103</v>
      </c>
      <c r="R57" s="26" t="s">
        <v>104</v>
      </c>
      <c r="S57" s="26" t="s">
        <v>105</v>
      </c>
      <c r="T57" s="26" t="s">
        <v>106</v>
      </c>
      <c r="U57" s="26" t="s">
        <v>107</v>
      </c>
      <c r="V57" s="26" t="s">
        <v>108</v>
      </c>
      <c r="W57" s="27" t="s">
        <v>109</v>
      </c>
    </row>
    <row r="58" spans="2:23">
      <c r="B58" s="4" t="s">
        <v>50</v>
      </c>
      <c r="C58" s="28">
        <v>0.28565610440362832</v>
      </c>
      <c r="D58" s="28">
        <v>3.3237173740294139</v>
      </c>
      <c r="E58" s="28">
        <v>2.5431978346786224</v>
      </c>
      <c r="F58" s="28">
        <v>1.3390507167022463</v>
      </c>
      <c r="G58" s="28">
        <v>0.25719771392051882</v>
      </c>
      <c r="H58" s="28">
        <v>2.5958151837454153</v>
      </c>
      <c r="I58" s="28">
        <v>2.6007427959529963</v>
      </c>
      <c r="J58" s="28">
        <v>2.0358645846252585</v>
      </c>
      <c r="K58" s="29">
        <v>1.2470687222470644</v>
      </c>
      <c r="L58" s="28">
        <v>0.61037459959993612</v>
      </c>
      <c r="M58" s="28">
        <v>0.1728266994067269</v>
      </c>
      <c r="N58" s="28">
        <v>-4.221254340322389E-3</v>
      </c>
      <c r="O58" s="28">
        <v>-0.55792548050655455</v>
      </c>
      <c r="P58" s="28">
        <v>-0.92714089640139719</v>
      </c>
      <c r="Q58" s="28">
        <v>-0.49130060131278697</v>
      </c>
      <c r="R58" s="28">
        <v>-1.9039260539625076</v>
      </c>
      <c r="S58" s="28">
        <v>-1.3980913299119635</v>
      </c>
      <c r="T58" s="28">
        <v>-1.6189546718006511</v>
      </c>
      <c r="U58" s="28">
        <v>-2.3470143917003696</v>
      </c>
      <c r="V58" s="28">
        <v>-0.87456914949206066</v>
      </c>
      <c r="W58" s="29">
        <v>0.31667498395950133</v>
      </c>
    </row>
    <row r="59" spans="2:23">
      <c r="B59" s="5" t="s">
        <v>110</v>
      </c>
      <c r="C59" s="30">
        <v>-0.4112184390762792</v>
      </c>
      <c r="D59" s="30">
        <v>3.4468151428080489</v>
      </c>
      <c r="E59" s="30">
        <v>2.7296316150384143</v>
      </c>
      <c r="F59" s="30">
        <v>1.454410696225878</v>
      </c>
      <c r="G59" s="30">
        <v>-2.2807870826258494</v>
      </c>
      <c r="H59" s="30">
        <v>-2.1766364359072128</v>
      </c>
      <c r="I59" s="30">
        <v>1.6749376366313982</v>
      </c>
      <c r="J59" s="30">
        <v>1.4315083394331083</v>
      </c>
      <c r="K59" s="31">
        <v>0.9422701452399167</v>
      </c>
      <c r="L59" s="30">
        <v>0.32583220866688123</v>
      </c>
      <c r="M59" s="30">
        <v>-0.16665717723924445</v>
      </c>
      <c r="N59" s="30">
        <v>-0.43983916808643642</v>
      </c>
      <c r="O59" s="30">
        <v>-1.1276421181443936</v>
      </c>
      <c r="P59" s="30">
        <v>-1.4721225082293898</v>
      </c>
      <c r="Q59" s="30">
        <v>-1.0630820998658095</v>
      </c>
      <c r="R59" s="30">
        <v>-2.5478309908318835</v>
      </c>
      <c r="S59" s="30">
        <v>-1.975751192218496</v>
      </c>
      <c r="T59" s="30">
        <v>-2.35956802513887</v>
      </c>
      <c r="U59" s="30">
        <v>-3.4802560015324531</v>
      </c>
      <c r="V59" s="30">
        <v>-2.0439580465861269</v>
      </c>
      <c r="W59" s="31">
        <v>-0.41871938321087043</v>
      </c>
    </row>
    <row r="60" spans="2:23">
      <c r="B60" s="32" t="s">
        <v>111</v>
      </c>
      <c r="C60" s="30">
        <v>1.0111544211114136</v>
      </c>
      <c r="D60" s="30">
        <v>3.1913746375952172</v>
      </c>
      <c r="E60" s="30">
        <v>2.3493814262760537</v>
      </c>
      <c r="F60" s="30">
        <v>1.2219448229034242</v>
      </c>
      <c r="G60" s="30">
        <v>2.9794792815964257</v>
      </c>
      <c r="H60" s="30">
        <v>8.6900401220727019</v>
      </c>
      <c r="I60" s="30">
        <v>3.737399395705765</v>
      </c>
      <c r="J60" s="30">
        <v>2.7532253280133716</v>
      </c>
      <c r="K60" s="31">
        <v>1.6038377435865385</v>
      </c>
      <c r="L60" s="30">
        <v>0.95859076490729933</v>
      </c>
      <c r="M60" s="30">
        <v>0.58624459384502359</v>
      </c>
      <c r="N60" s="30">
        <v>0.46582116152562492</v>
      </c>
      <c r="O60" s="30">
        <v>-3.8692666922173657E-2</v>
      </c>
      <c r="P60" s="30">
        <v>-0.44579863229989769</v>
      </c>
      <c r="Q60" s="30">
        <v>7.6311714464537772E-2</v>
      </c>
      <c r="R60" s="30">
        <v>-1.2216368663814308</v>
      </c>
      <c r="S60" s="30">
        <v>-0.84793153366453566</v>
      </c>
      <c r="T60" s="30">
        <v>-1.007608978521688</v>
      </c>
      <c r="U60" s="30">
        <v>-1.523265779056743</v>
      </c>
      <c r="V60" s="30">
        <v>-7.0903227188594542E-2</v>
      </c>
      <c r="W60" s="31">
        <v>0.82732179181786591</v>
      </c>
    </row>
    <row r="61" spans="2:23">
      <c r="B61" s="5" t="s">
        <v>0</v>
      </c>
      <c r="C61" s="30">
        <v>0.22455816706295195</v>
      </c>
      <c r="D61" s="30">
        <v>2.2365438781797309</v>
      </c>
      <c r="E61" s="30">
        <v>1.9529508329617897</v>
      </c>
      <c r="F61" s="30">
        <v>0.7958619797442168</v>
      </c>
      <c r="G61" s="30">
        <v>0.21745890523369837</v>
      </c>
      <c r="H61" s="30">
        <v>3.3601775467847972</v>
      </c>
      <c r="I61" s="30">
        <v>2.5438238891153588</v>
      </c>
      <c r="J61" s="30">
        <v>1.5944115977347195</v>
      </c>
      <c r="K61" s="31">
        <v>0.96127251649198797</v>
      </c>
      <c r="L61" s="30">
        <v>0.74471848781966798</v>
      </c>
      <c r="M61" s="30">
        <v>0.53007719731323277</v>
      </c>
      <c r="N61" s="30">
        <v>0.36279518713908487</v>
      </c>
      <c r="O61" s="30">
        <v>-7.4949101729430367E-2</v>
      </c>
      <c r="P61" s="30">
        <v>-0.44913894927452702</v>
      </c>
      <c r="Q61" s="30">
        <v>-0.67060218857444909</v>
      </c>
      <c r="R61" s="30">
        <v>-0.54212180705528112</v>
      </c>
      <c r="S61" s="30">
        <v>-1.1707455520538304</v>
      </c>
      <c r="T61" s="30">
        <v>-1.9415054993339425</v>
      </c>
      <c r="U61" s="30">
        <v>-3.0060555819525518</v>
      </c>
      <c r="V61" s="30">
        <v>-2.1600048744820981</v>
      </c>
      <c r="W61" s="31">
        <v>-0.85565249222133843</v>
      </c>
    </row>
    <row r="62" spans="2:23">
      <c r="B62" s="5" t="s">
        <v>1</v>
      </c>
      <c r="C62" s="30">
        <v>1.8076785115073619</v>
      </c>
      <c r="D62" s="30">
        <v>5.4806411719939092</v>
      </c>
      <c r="E62" s="30">
        <v>3.1328715365239361</v>
      </c>
      <c r="F62" s="30">
        <v>1.8473082846806932</v>
      </c>
      <c r="G62" s="30">
        <v>5.0309830849103889</v>
      </c>
      <c r="H62" s="30">
        <v>10.08990600735595</v>
      </c>
      <c r="I62" s="30">
        <v>5.3115550962605766</v>
      </c>
      <c r="J62" s="30">
        <v>4.1531096030491739</v>
      </c>
      <c r="K62" s="31">
        <v>2.6539628115521481</v>
      </c>
      <c r="L62" s="30">
        <v>1.5273972602739718</v>
      </c>
      <c r="M62" s="30">
        <v>1.3681883057628852</v>
      </c>
      <c r="N62" s="30">
        <v>1.2415057828180522</v>
      </c>
      <c r="O62" s="30">
        <v>1.116870680323089</v>
      </c>
      <c r="P62" s="30">
        <v>0.78461286983053924</v>
      </c>
      <c r="Q62" s="30">
        <v>0.55690825260322185</v>
      </c>
      <c r="R62" s="30">
        <v>-0.39256375149751932</v>
      </c>
      <c r="S62" s="30">
        <v>-1.1165449632656532E-2</v>
      </c>
      <c r="T62" s="30">
        <v>-0.62811035415761296</v>
      </c>
      <c r="U62" s="30">
        <v>-0.78127868972860881</v>
      </c>
      <c r="V62" s="30">
        <v>-0.15891125417651608</v>
      </c>
      <c r="W62" s="31">
        <v>-1.0413754542912983</v>
      </c>
    </row>
    <row r="63" spans="2:23">
      <c r="B63" s="5" t="s">
        <v>2</v>
      </c>
      <c r="C63" s="30">
        <v>1.0833644927722617</v>
      </c>
      <c r="D63" s="30">
        <v>2.9094629391208429</v>
      </c>
      <c r="E63" s="30">
        <v>1.6438216039280036</v>
      </c>
      <c r="F63" s="30">
        <v>0.62658457080769381</v>
      </c>
      <c r="G63" s="30">
        <v>4.6087793059217574</v>
      </c>
      <c r="H63" s="30">
        <v>10.02358982923468</v>
      </c>
      <c r="I63" s="30">
        <v>2.8729165872077402</v>
      </c>
      <c r="J63" s="30">
        <v>2.2552281368821241</v>
      </c>
      <c r="K63" s="31">
        <v>1.296160430423086</v>
      </c>
      <c r="L63" s="30">
        <v>1.1311149739259889</v>
      </c>
      <c r="M63" s="30">
        <v>0.32573289902279612</v>
      </c>
      <c r="N63" s="30">
        <v>0.42561111800472418</v>
      </c>
      <c r="O63" s="30">
        <v>-0.23922899911144668</v>
      </c>
      <c r="P63" s="30">
        <v>-6.8411659726351104E-2</v>
      </c>
      <c r="Q63" s="30">
        <v>0.30923023065851396</v>
      </c>
      <c r="R63" s="30">
        <v>-0.71790637399939783</v>
      </c>
      <c r="S63" s="30">
        <v>-7.52960503799045E-2</v>
      </c>
      <c r="T63" s="30">
        <v>-0.41575225554743156</v>
      </c>
      <c r="U63" s="30">
        <v>-0.32096635030198684</v>
      </c>
      <c r="V63" s="30">
        <v>0.92802752965295099</v>
      </c>
      <c r="W63" s="31">
        <v>0.5407841369986528</v>
      </c>
    </row>
    <row r="64" spans="2:23">
      <c r="B64" s="5" t="s">
        <v>3</v>
      </c>
      <c r="C64" s="30">
        <v>-0.32326986424057225</v>
      </c>
      <c r="D64" s="30">
        <v>3.4135419291293516</v>
      </c>
      <c r="E64" s="30">
        <v>2.2279709835715664</v>
      </c>
      <c r="F64" s="30">
        <v>1.4066777229404295</v>
      </c>
      <c r="G64" s="30">
        <v>-3.79379181353859</v>
      </c>
      <c r="H64" s="30">
        <v>-2.428128449046099</v>
      </c>
      <c r="I64" s="30">
        <v>1.7245709501883653</v>
      </c>
      <c r="J64" s="30">
        <v>3.9342037702633235</v>
      </c>
      <c r="K64" s="31">
        <v>2.5492868713207599</v>
      </c>
      <c r="L64" s="30">
        <v>1.6347716413204267</v>
      </c>
      <c r="M64" s="30">
        <v>0.84056848974174159</v>
      </c>
      <c r="N64" s="30">
        <v>9.7854197246107333E-2</v>
      </c>
      <c r="O64" s="30">
        <v>-1.3455349693414007</v>
      </c>
      <c r="P64" s="30">
        <v>-2.2177582285641648</v>
      </c>
      <c r="Q64" s="30">
        <v>-1.2970369859549891</v>
      </c>
      <c r="R64" s="30">
        <v>-2.5856443719412709</v>
      </c>
      <c r="S64" s="30">
        <v>-3.7946393501861735</v>
      </c>
      <c r="T64" s="30">
        <v>-3.8071352817427879</v>
      </c>
      <c r="U64" s="30">
        <v>-1.8204246411483211</v>
      </c>
      <c r="V64" s="30">
        <v>-0.45589877186453975</v>
      </c>
      <c r="W64" s="31">
        <v>-0.34210526315790446</v>
      </c>
    </row>
    <row r="65" spans="2:23">
      <c r="B65" s="5" t="s">
        <v>4</v>
      </c>
      <c r="C65" s="30">
        <v>1.8506428655974361</v>
      </c>
      <c r="D65" s="30">
        <v>4.3377684722409811</v>
      </c>
      <c r="E65" s="30">
        <v>3.1863450578550498</v>
      </c>
      <c r="F65" s="30">
        <v>2.3484007668247386</v>
      </c>
      <c r="G65" s="30">
        <v>8.4861043393466673</v>
      </c>
      <c r="H65" s="30">
        <v>19.861919069232243</v>
      </c>
      <c r="I65" s="30">
        <v>5.5022954361328686</v>
      </c>
      <c r="J65" s="30">
        <v>4.2828814070785057</v>
      </c>
      <c r="K65" s="31">
        <v>1.7402482269503565</v>
      </c>
      <c r="L65" s="30">
        <v>1.2710104173323913</v>
      </c>
      <c r="M65" s="30">
        <v>1.1133978879179551</v>
      </c>
      <c r="N65" s="30">
        <v>0.39771537932477941</v>
      </c>
      <c r="O65" s="30">
        <v>0.43103448275863343</v>
      </c>
      <c r="P65" s="30">
        <v>2.281631199359424E-2</v>
      </c>
      <c r="Q65" s="30">
        <v>0.18907970436768551</v>
      </c>
      <c r="R65" s="30">
        <v>-0.53325304429279186</v>
      </c>
      <c r="S65" s="30">
        <v>-0.83699439478867532</v>
      </c>
      <c r="T65" s="30">
        <v>0.32821026546805854</v>
      </c>
      <c r="U65" s="30">
        <v>-1.7160404624277703E-2</v>
      </c>
      <c r="V65" s="30">
        <v>2.0353486884197025</v>
      </c>
      <c r="W65" s="31">
        <v>0.76593982887109746</v>
      </c>
    </row>
    <row r="66" spans="2:23">
      <c r="B66" s="5" t="s">
        <v>5</v>
      </c>
      <c r="C66" s="30">
        <v>0.63790148747322917</v>
      </c>
      <c r="D66" s="30">
        <v>1.6176321908805988</v>
      </c>
      <c r="E66" s="30">
        <v>1.01642710472278</v>
      </c>
      <c r="F66" s="30">
        <v>9.5303755373493004E-2</v>
      </c>
      <c r="G66" s="30">
        <v>5.1908705312058174</v>
      </c>
      <c r="H66" s="30">
        <v>11.624584879859356</v>
      </c>
      <c r="I66" s="30">
        <v>2.5557206537889954</v>
      </c>
      <c r="J66" s="30">
        <v>1.1035835264753047</v>
      </c>
      <c r="K66" s="31">
        <v>0.5542408768215239</v>
      </c>
      <c r="L66" s="30">
        <v>-0.13614901074707575</v>
      </c>
      <c r="M66" s="30">
        <v>-0.15127067365872904</v>
      </c>
      <c r="N66" s="30">
        <v>5.0222413545668587E-3</v>
      </c>
      <c r="O66" s="30">
        <v>-0.4140414041404199</v>
      </c>
      <c r="P66" s="30">
        <v>-0.6764672749802827</v>
      </c>
      <c r="Q66" s="30">
        <v>0.48793571803594205</v>
      </c>
      <c r="R66" s="30">
        <v>-0.86982814389784835</v>
      </c>
      <c r="S66" s="30">
        <v>-0.72188449848023595</v>
      </c>
      <c r="T66" s="30">
        <v>-0.82135100211695544</v>
      </c>
      <c r="U66" s="30">
        <v>-0.7668818705287066</v>
      </c>
      <c r="V66" s="30">
        <v>-1.1117874534517256</v>
      </c>
      <c r="W66" s="31">
        <v>-0.84069710358369321</v>
      </c>
    </row>
    <row r="67" spans="2:23">
      <c r="B67" s="5" t="s">
        <v>6</v>
      </c>
      <c r="C67" s="30">
        <v>3.0350463722263186</v>
      </c>
      <c r="D67" s="30">
        <v>5.4470545388327452</v>
      </c>
      <c r="E67" s="30">
        <v>4.9562762137120018</v>
      </c>
      <c r="F67" s="30">
        <v>3.4760621957559295</v>
      </c>
      <c r="G67" s="30">
        <v>10.981698135063141</v>
      </c>
      <c r="H67" s="30">
        <v>20.883204364527089</v>
      </c>
      <c r="I67" s="30">
        <v>6.2225095461356403</v>
      </c>
      <c r="J67" s="30">
        <v>4.3272267845862302</v>
      </c>
      <c r="K67" s="31">
        <v>3.2882181831656538</v>
      </c>
      <c r="L67" s="30">
        <v>2.3857554892382495</v>
      </c>
      <c r="M67" s="30">
        <v>1.6862811629402046</v>
      </c>
      <c r="N67" s="30">
        <v>1.6527789350887474</v>
      </c>
      <c r="O67" s="30">
        <v>1.2510746120085088</v>
      </c>
      <c r="P67" s="30">
        <v>0.49052101285960248</v>
      </c>
      <c r="Q67" s="30">
        <v>1.1125788832459449</v>
      </c>
      <c r="R67" s="30">
        <v>-0.52968083116530806</v>
      </c>
      <c r="S67" s="30">
        <v>3.6777583187387108E-2</v>
      </c>
      <c r="T67" s="30">
        <v>0.17612648507679296</v>
      </c>
      <c r="U67" s="30">
        <v>0.11775646754752245</v>
      </c>
      <c r="V67" s="30">
        <v>0.57212554069006671</v>
      </c>
      <c r="W67" s="31">
        <v>2.5495510757242101</v>
      </c>
    </row>
    <row r="68" spans="2:23">
      <c r="B68" s="5" t="s">
        <v>7</v>
      </c>
      <c r="C68" s="30">
        <v>1.25774898356363</v>
      </c>
      <c r="D68" s="30">
        <v>4.234416702947243</v>
      </c>
      <c r="E68" s="30">
        <v>2.8044749555047161</v>
      </c>
      <c r="F68" s="30">
        <v>1.5754304010889655</v>
      </c>
      <c r="G68" s="30">
        <v>3.0024355109375307</v>
      </c>
      <c r="H68" s="30">
        <v>9.7316604236417277</v>
      </c>
      <c r="I68" s="30">
        <v>5.0104166666666572</v>
      </c>
      <c r="J68" s="30">
        <v>3.410873486888562</v>
      </c>
      <c r="K68" s="31">
        <v>2.0326961827889676</v>
      </c>
      <c r="L68" s="30">
        <v>1.142242211326888</v>
      </c>
      <c r="M68" s="30">
        <v>1.0581369742347562</v>
      </c>
      <c r="N68" s="30">
        <v>0.37968744569687374</v>
      </c>
      <c r="O68" s="30">
        <v>-9.9704210841167651E-2</v>
      </c>
      <c r="P68" s="30">
        <v>-0.67640368729797729</v>
      </c>
      <c r="Q68" s="30">
        <v>3.5048217851226582E-2</v>
      </c>
      <c r="R68" s="30">
        <v>-1.4036798959565857</v>
      </c>
      <c r="S68" s="30">
        <v>-0.63535802077551295</v>
      </c>
      <c r="T68" s="30">
        <v>-1.441853879554472</v>
      </c>
      <c r="U68" s="30">
        <v>-2.1768844434084258</v>
      </c>
      <c r="V68" s="30">
        <v>-1.0485651214128069</v>
      </c>
      <c r="W68" s="31">
        <v>-0.15131136516475863</v>
      </c>
    </row>
    <row r="69" spans="2:23">
      <c r="B69" s="5" t="s">
        <v>8</v>
      </c>
      <c r="C69" s="30">
        <v>0.84437954592166875</v>
      </c>
      <c r="D69" s="30">
        <v>2.6639510102781259</v>
      </c>
      <c r="E69" s="30">
        <v>1.7255768286696025</v>
      </c>
      <c r="F69" s="30">
        <v>0.39462096063951435</v>
      </c>
      <c r="G69" s="30">
        <v>3.6184736205282775</v>
      </c>
      <c r="H69" s="30">
        <v>9.3181475525178286</v>
      </c>
      <c r="I69" s="30">
        <v>2.6188135037692462</v>
      </c>
      <c r="J69" s="30">
        <v>0.969136722826903</v>
      </c>
      <c r="K69" s="31">
        <v>0.2201435368115483</v>
      </c>
      <c r="L69" s="30">
        <v>0.19843234907115459</v>
      </c>
      <c r="M69" s="30">
        <v>-0.10092739712700904</v>
      </c>
      <c r="N69" s="30">
        <v>0.21506297660869222</v>
      </c>
      <c r="O69" s="30">
        <v>-0.24846019008410281</v>
      </c>
      <c r="P69" s="30">
        <v>-0.18535175947883431</v>
      </c>
      <c r="Q69" s="30">
        <v>0.62378004931169073</v>
      </c>
      <c r="R69" s="30">
        <v>-0.90306182564930282</v>
      </c>
      <c r="S69" s="30">
        <v>-0.50582526218693147</v>
      </c>
      <c r="T69" s="30">
        <v>-0.4299642360873861</v>
      </c>
      <c r="U69" s="30">
        <v>-0.75266006519466089</v>
      </c>
      <c r="V69" s="30">
        <v>0.56889027431421368</v>
      </c>
      <c r="W69" s="31">
        <v>-0.48038025889967173</v>
      </c>
    </row>
    <row r="70" spans="2:23">
      <c r="B70" s="5" t="s">
        <v>9</v>
      </c>
      <c r="C70" s="30">
        <v>1.1586753567743244</v>
      </c>
      <c r="D70" s="30">
        <v>2.9764752230070144</v>
      </c>
      <c r="E70" s="30">
        <v>2.2594371314106638</v>
      </c>
      <c r="F70" s="30">
        <v>0.93574198175583945</v>
      </c>
      <c r="G70" s="30">
        <v>3.9091856903929312</v>
      </c>
      <c r="H70" s="30">
        <v>11.49209165188276</v>
      </c>
      <c r="I70" s="30">
        <v>4.8365973807521243</v>
      </c>
      <c r="J70" s="30">
        <v>3.0261298711936604</v>
      </c>
      <c r="K70" s="31">
        <v>1.5454915392180197</v>
      </c>
      <c r="L70" s="30">
        <v>0.68836001123280255</v>
      </c>
      <c r="M70" s="30">
        <v>0.35595105672969396</v>
      </c>
      <c r="N70" s="30">
        <v>5.3524938339279515E-2</v>
      </c>
      <c r="O70" s="30">
        <v>0.17870644030517724</v>
      </c>
      <c r="P70" s="30">
        <v>-0.48679562418095657</v>
      </c>
      <c r="Q70" s="30">
        <v>0.35391575624245775</v>
      </c>
      <c r="R70" s="30">
        <v>-0.96031966858343765</v>
      </c>
      <c r="S70" s="30">
        <v>-1.0460602441118283</v>
      </c>
      <c r="T70" s="30">
        <v>-1.2976514635806637</v>
      </c>
      <c r="U70" s="30">
        <v>-1.8130071975453745</v>
      </c>
      <c r="V70" s="30">
        <v>-0.90849072851484891</v>
      </c>
      <c r="W70" s="31">
        <v>-0.52188552188552251</v>
      </c>
    </row>
    <row r="71" spans="2:23">
      <c r="B71" s="5" t="s">
        <v>10</v>
      </c>
      <c r="C71" s="30">
        <v>-4.4101895208427777E-2</v>
      </c>
      <c r="D71" s="30">
        <v>3.669368431852476</v>
      </c>
      <c r="E71" s="30">
        <v>2.5704458753821484</v>
      </c>
      <c r="F71" s="30">
        <v>1.3840552206832939</v>
      </c>
      <c r="G71" s="30">
        <v>-2.0187895488275558</v>
      </c>
      <c r="H71" s="30">
        <v>-0.81105902503887251</v>
      </c>
      <c r="I71" s="30">
        <v>2.9157746685721122</v>
      </c>
      <c r="J71" s="30">
        <v>2.5678392955312006</v>
      </c>
      <c r="K71" s="31">
        <v>1.8922062401297524</v>
      </c>
      <c r="L71" s="30">
        <v>0.68640173113787739</v>
      </c>
      <c r="M71" s="30">
        <v>0.15210422343055541</v>
      </c>
      <c r="N71" s="30">
        <v>-0.28725801448720745</v>
      </c>
      <c r="O71" s="30">
        <v>-0.96379086921849932</v>
      </c>
      <c r="P71" s="30">
        <v>-1.2232189973614709</v>
      </c>
      <c r="Q71" s="30">
        <v>-0.56415416640732019</v>
      </c>
      <c r="R71" s="30">
        <v>-1.8926177248406049</v>
      </c>
      <c r="S71" s="30">
        <v>-1.7644162084938841</v>
      </c>
      <c r="T71" s="30">
        <v>-2.9028436018957393</v>
      </c>
      <c r="U71" s="30">
        <v>-4.6787467155817666</v>
      </c>
      <c r="V71" s="30">
        <v>-4.2511160141618376</v>
      </c>
      <c r="W71" s="31">
        <v>-4.5067572726578646</v>
      </c>
    </row>
    <row r="72" spans="2:23">
      <c r="B72" s="5" t="s">
        <v>11</v>
      </c>
      <c r="C72" s="30">
        <v>-0.1690974424011813</v>
      </c>
      <c r="D72" s="30">
        <v>4.2987223830027546</v>
      </c>
      <c r="E72" s="30">
        <v>3.0004826837214864</v>
      </c>
      <c r="F72" s="30">
        <v>1.5564872890343224</v>
      </c>
      <c r="G72" s="30">
        <v>9.5338830606124247E-3</v>
      </c>
      <c r="H72" s="30">
        <v>2.2845385317014291</v>
      </c>
      <c r="I72" s="30">
        <v>3.3629292976619922</v>
      </c>
      <c r="J72" s="30">
        <v>2.1024354055338534</v>
      </c>
      <c r="K72" s="31">
        <v>0.84537438544370502</v>
      </c>
      <c r="L72" s="30">
        <v>0.29086271444440115</v>
      </c>
      <c r="M72" s="30">
        <v>-0.1978827133397516</v>
      </c>
      <c r="N72" s="30">
        <v>-0.8314297051789481</v>
      </c>
      <c r="O72" s="30">
        <v>-1.5534858356534045</v>
      </c>
      <c r="P72" s="30">
        <v>-1.9880331982242865</v>
      </c>
      <c r="Q72" s="30">
        <v>-1.8621683512318441</v>
      </c>
      <c r="R72" s="30">
        <v>-2.9248505550811217</v>
      </c>
      <c r="S72" s="30">
        <v>-2.1423510566200576</v>
      </c>
      <c r="T72" s="30">
        <v>-2.400811079277247</v>
      </c>
      <c r="U72" s="30">
        <v>-4.0381148269470089</v>
      </c>
      <c r="V72" s="30">
        <v>-1.8166043420946352</v>
      </c>
      <c r="W72" s="31">
        <v>-1.3771517996870131</v>
      </c>
    </row>
    <row r="73" spans="2:23">
      <c r="B73" s="5" t="s">
        <v>12</v>
      </c>
      <c r="C73" s="30">
        <v>-1.4905095452020731</v>
      </c>
      <c r="D73" s="30">
        <v>3.2332731208123136</v>
      </c>
      <c r="E73" s="30">
        <v>3.0830967482972085</v>
      </c>
      <c r="F73" s="30">
        <v>1.6801516375509067</v>
      </c>
      <c r="G73" s="30">
        <v>-6.3421978118999078</v>
      </c>
      <c r="H73" s="30">
        <v>-7.6035614028206595</v>
      </c>
      <c r="I73" s="30">
        <v>-6.9849567881846042E-2</v>
      </c>
      <c r="J73" s="30">
        <v>0.27885669299558913</v>
      </c>
      <c r="K73" s="31">
        <v>0.13976927233284187</v>
      </c>
      <c r="L73" s="30">
        <v>-0.41793673069875581</v>
      </c>
      <c r="M73" s="30">
        <v>-0.93338988124938282</v>
      </c>
      <c r="N73" s="30">
        <v>-0.96463990554899226</v>
      </c>
      <c r="O73" s="30">
        <v>-1.8635798828426857</v>
      </c>
      <c r="P73" s="30">
        <v>-2.2751281674481021</v>
      </c>
      <c r="Q73" s="30">
        <v>-2.2841440730511238</v>
      </c>
      <c r="R73" s="30">
        <v>-3.6392935248302223</v>
      </c>
      <c r="S73" s="30">
        <v>-3.1134403810557103</v>
      </c>
      <c r="T73" s="30">
        <v>-2.9341477332616108</v>
      </c>
      <c r="U73" s="30">
        <v>-3.9462240286502066</v>
      </c>
      <c r="V73" s="30">
        <v>-1.2271115821790204</v>
      </c>
      <c r="W73" s="31">
        <v>2.6244271554939758</v>
      </c>
    </row>
    <row r="74" spans="2:23">
      <c r="B74" s="5" t="s">
        <v>13</v>
      </c>
      <c r="C74" s="30">
        <v>-0.35178754654153011</v>
      </c>
      <c r="D74" s="30">
        <v>2.8350221857680822</v>
      </c>
      <c r="E74" s="30">
        <v>2.2866996144028633</v>
      </c>
      <c r="F74" s="30">
        <v>1.0428655497632917</v>
      </c>
      <c r="G74" s="30">
        <v>-3.1897266941938796</v>
      </c>
      <c r="H74" s="30">
        <v>-3.4722222222222143</v>
      </c>
      <c r="I74" s="30">
        <v>1.5126846224495551</v>
      </c>
      <c r="J74" s="30">
        <v>1.1400224777121366</v>
      </c>
      <c r="K74" s="31">
        <v>0.90083183819930923</v>
      </c>
      <c r="L74" s="30">
        <v>0.42568878436522084</v>
      </c>
      <c r="M74" s="30">
        <v>-0.12608520178051208</v>
      </c>
      <c r="N74" s="30">
        <v>-6.1182821262661946E-4</v>
      </c>
      <c r="O74" s="30">
        <v>-0.75831440889942314</v>
      </c>
      <c r="P74" s="30">
        <v>-0.79750915969583502</v>
      </c>
      <c r="Q74" s="30">
        <v>-0.31945445842698916</v>
      </c>
      <c r="R74" s="30">
        <v>-1.4066781815815261</v>
      </c>
      <c r="S74" s="30">
        <v>-1.2848946851178056</v>
      </c>
      <c r="T74" s="30">
        <v>-2.0944071282480792</v>
      </c>
      <c r="U74" s="30">
        <v>-4.3142630079739916</v>
      </c>
      <c r="V74" s="30">
        <v>-3.5497527349018441</v>
      </c>
      <c r="W74" s="31">
        <v>-3.2086686655094354</v>
      </c>
    </row>
    <row r="75" spans="2:23">
      <c r="B75" s="5" t="s">
        <v>14</v>
      </c>
      <c r="C75" s="30">
        <v>0.61427052703390927</v>
      </c>
      <c r="D75" s="30">
        <v>1.7664942261014431</v>
      </c>
      <c r="E75" s="30">
        <v>1.3331916036342477</v>
      </c>
      <c r="F75" s="30">
        <v>0.23909206583753928</v>
      </c>
      <c r="G75" s="30">
        <v>3.3033364706786159</v>
      </c>
      <c r="H75" s="30">
        <v>8.9662239172365332</v>
      </c>
      <c r="I75" s="30">
        <v>2.7805621266188183</v>
      </c>
      <c r="J75" s="30">
        <v>1.7820060222199174</v>
      </c>
      <c r="K75" s="31">
        <v>0.93144125204392481</v>
      </c>
      <c r="L75" s="30">
        <v>9.3519853485560134E-2</v>
      </c>
      <c r="M75" s="30">
        <v>7.4327125112574777E-2</v>
      </c>
      <c r="N75" s="30">
        <v>0.2476708857114005</v>
      </c>
      <c r="O75" s="30">
        <v>-9.1762379456056919E-2</v>
      </c>
      <c r="P75" s="30">
        <v>-0.64530195261178847</v>
      </c>
      <c r="Q75" s="30">
        <v>-9.5677801689859621E-2</v>
      </c>
      <c r="R75" s="30">
        <v>-0.90948767877526393</v>
      </c>
      <c r="S75" s="30">
        <v>-1.3052823416480095</v>
      </c>
      <c r="T75" s="30">
        <v>-0.65259774083610012</v>
      </c>
      <c r="U75" s="30">
        <v>-1.1534807979373056</v>
      </c>
      <c r="V75" s="30">
        <v>3.407413016319083E-2</v>
      </c>
      <c r="W75" s="31">
        <v>0.34402397070248014</v>
      </c>
    </row>
    <row r="76" spans="2:23">
      <c r="B76" s="5" t="s">
        <v>15</v>
      </c>
      <c r="C76" s="30">
        <v>1.1579689030946554</v>
      </c>
      <c r="D76" s="30">
        <v>2.5062759222877133</v>
      </c>
      <c r="E76" s="30">
        <v>1.5621242002982427</v>
      </c>
      <c r="F76" s="30">
        <v>0.52653026208552944</v>
      </c>
      <c r="G76" s="30">
        <v>6.4373267498267523</v>
      </c>
      <c r="H76" s="30">
        <v>15.165265817563039</v>
      </c>
      <c r="I76" s="30">
        <v>3.3144417420035666</v>
      </c>
      <c r="J76" s="30">
        <v>2.1858840247898144</v>
      </c>
      <c r="K76" s="31">
        <v>1.4806887518768121</v>
      </c>
      <c r="L76" s="30">
        <v>0.43739192350726341</v>
      </c>
      <c r="M76" s="30">
        <v>0.54429316859594223</v>
      </c>
      <c r="N76" s="30">
        <v>0.46463685379004005</v>
      </c>
      <c r="O76" s="30">
        <v>0.42566249134512191</v>
      </c>
      <c r="P76" s="30">
        <v>0.10716633793556696</v>
      </c>
      <c r="Q76" s="30">
        <v>-0.15346616510272781</v>
      </c>
      <c r="R76" s="30">
        <v>-0.63163676309045513</v>
      </c>
      <c r="S76" s="30">
        <v>-1.4083535220337922</v>
      </c>
      <c r="T76" s="30">
        <v>-0.5769041929887635</v>
      </c>
      <c r="U76" s="30">
        <v>-1.7749227807869659</v>
      </c>
      <c r="V76" s="30">
        <v>-0.46706429260591165</v>
      </c>
      <c r="W76" s="31">
        <v>-0.90209285542458417</v>
      </c>
    </row>
    <row r="77" spans="2:23">
      <c r="B77" s="5" t="s">
        <v>16</v>
      </c>
      <c r="C77" s="30">
        <v>0.27982515267808594</v>
      </c>
      <c r="D77" s="30">
        <v>2.314545373147709</v>
      </c>
      <c r="E77" s="30">
        <v>1.2921187892632702</v>
      </c>
      <c r="F77" s="30">
        <v>0.39948403989065184</v>
      </c>
      <c r="G77" s="30">
        <v>0.84125423358460694</v>
      </c>
      <c r="H77" s="30">
        <v>5.8254735674090625</v>
      </c>
      <c r="I77" s="30">
        <v>2.3073805296070447</v>
      </c>
      <c r="J77" s="30">
        <v>1.5925348340509231</v>
      </c>
      <c r="K77" s="31">
        <v>0.73947110675807437</v>
      </c>
      <c r="L77" s="30">
        <v>0.22658956884879444</v>
      </c>
      <c r="M77" s="30">
        <v>-0.26791965103129201</v>
      </c>
      <c r="N77" s="30">
        <v>0.37779756945441534</v>
      </c>
      <c r="O77" s="30">
        <v>7.7096002536251262E-2</v>
      </c>
      <c r="P77" s="30">
        <v>-0.25268598197463632</v>
      </c>
      <c r="Q77" s="30">
        <v>-0.43002739284563063</v>
      </c>
      <c r="R77" s="30">
        <v>-1.0174991460626899</v>
      </c>
      <c r="S77" s="30">
        <v>-1.8095589651409085</v>
      </c>
      <c r="T77" s="30">
        <v>-1.6419016755154132</v>
      </c>
      <c r="U77" s="30">
        <v>-2.9044202730849236</v>
      </c>
      <c r="V77" s="30">
        <v>-1.4334705075445697</v>
      </c>
      <c r="W77" s="31">
        <v>1.2509622786759138</v>
      </c>
    </row>
    <row r="78" spans="2:23">
      <c r="B78" s="5" t="s">
        <v>17</v>
      </c>
      <c r="C78" s="30">
        <v>1.4911303346311229</v>
      </c>
      <c r="D78" s="30">
        <v>3.3022903777806931</v>
      </c>
      <c r="E78" s="30">
        <v>2.3897275622125136</v>
      </c>
      <c r="F78" s="30">
        <v>1.1240609809986637</v>
      </c>
      <c r="G78" s="30">
        <v>6.0950356928777722</v>
      </c>
      <c r="H78" s="30">
        <v>17.086899275839372</v>
      </c>
      <c r="I78" s="30">
        <v>5.7369375694810145</v>
      </c>
      <c r="J78" s="30">
        <v>3.8751400346267388</v>
      </c>
      <c r="K78" s="31">
        <v>1.7103427225952714</v>
      </c>
      <c r="L78" s="30">
        <v>0.84497857275944455</v>
      </c>
      <c r="M78" s="30">
        <v>0.32655111780958634</v>
      </c>
      <c r="N78" s="30">
        <v>0.47796070100902455</v>
      </c>
      <c r="O78" s="30">
        <v>0.14186823358957668</v>
      </c>
      <c r="P78" s="30">
        <v>7.7909517498312653E-2</v>
      </c>
      <c r="Q78" s="30">
        <v>-0.52506990340620519</v>
      </c>
      <c r="R78" s="30">
        <v>-0.95494417862839498</v>
      </c>
      <c r="S78" s="30">
        <v>-1.9162090978081352</v>
      </c>
      <c r="T78" s="30">
        <v>-0.57585385226369112</v>
      </c>
      <c r="U78" s="30">
        <v>-2.3377422331590196</v>
      </c>
      <c r="V78" s="30">
        <v>-1.5957446808510696</v>
      </c>
      <c r="W78" s="31">
        <v>-0.31896551724138078</v>
      </c>
    </row>
    <row r="79" spans="2:23">
      <c r="B79" s="5" t="s">
        <v>18</v>
      </c>
      <c r="C79" s="30">
        <v>1.523150120552458</v>
      </c>
      <c r="D79" s="30">
        <v>3.4783785612776654</v>
      </c>
      <c r="E79" s="30">
        <v>1.9922298518250727</v>
      </c>
      <c r="F79" s="30">
        <v>1.7528435628331209</v>
      </c>
      <c r="G79" s="30">
        <v>1.4158300029242668</v>
      </c>
      <c r="H79" s="30">
        <v>11.032909292035399</v>
      </c>
      <c r="I79" s="30">
        <v>5.0111041512442398</v>
      </c>
      <c r="J79" s="30">
        <v>3.778556659438209</v>
      </c>
      <c r="K79" s="31">
        <v>2.3255315500685754</v>
      </c>
      <c r="L79" s="30">
        <v>2.1383523847063373</v>
      </c>
      <c r="M79" s="30">
        <v>0.80423551826476114</v>
      </c>
      <c r="N79" s="30">
        <v>1.0325264750378267</v>
      </c>
      <c r="O79" s="30">
        <v>0.52470902499524641</v>
      </c>
      <c r="P79" s="30">
        <v>9.459139893921531E-2</v>
      </c>
      <c r="Q79" s="30">
        <v>0.45236054130182879</v>
      </c>
      <c r="R79" s="30">
        <v>-1.201256024536292</v>
      </c>
      <c r="S79" s="30">
        <v>-0.13162882776632046</v>
      </c>
      <c r="T79" s="30">
        <v>-1.7032612205360067</v>
      </c>
      <c r="U79" s="30">
        <v>-1.234662108540391</v>
      </c>
      <c r="V79" s="30">
        <v>2.5979557069846635</v>
      </c>
      <c r="W79" s="31">
        <v>2.5134792261338248</v>
      </c>
    </row>
    <row r="80" spans="2:23">
      <c r="B80" s="5" t="s">
        <v>19</v>
      </c>
      <c r="C80" s="30">
        <v>1.6762586132005026</v>
      </c>
      <c r="D80" s="30">
        <v>2.6464238904165853</v>
      </c>
      <c r="E80" s="30">
        <v>2.0913373582144033</v>
      </c>
      <c r="F80" s="30">
        <v>0.89662118663427748</v>
      </c>
      <c r="G80" s="30">
        <v>8.1140633733178618</v>
      </c>
      <c r="H80" s="30">
        <v>20.920234667240777</v>
      </c>
      <c r="I80" s="30">
        <v>4.6524506832066379</v>
      </c>
      <c r="J80" s="30">
        <v>2.7457487767706681</v>
      </c>
      <c r="K80" s="31">
        <v>1.6600707172284075</v>
      </c>
      <c r="L80" s="30">
        <v>1.0453308783115318</v>
      </c>
      <c r="M80" s="30">
        <v>9.7682871422094308E-2</v>
      </c>
      <c r="N80" s="30">
        <v>0.37802539189424067</v>
      </c>
      <c r="O80" s="30">
        <v>0.22405604556858805</v>
      </c>
      <c r="P80" s="30">
        <v>-0.36018245535962023</v>
      </c>
      <c r="Q80" s="30">
        <v>0.47526127398751328</v>
      </c>
      <c r="R80" s="30">
        <v>-0.97421263706985428</v>
      </c>
      <c r="S80" s="30">
        <v>-0.51162416539295918</v>
      </c>
      <c r="T80" s="30">
        <v>-0.55940261485194753</v>
      </c>
      <c r="U80" s="30">
        <v>-1.2401173170109701</v>
      </c>
      <c r="V80" s="30">
        <v>0.12519338816056802</v>
      </c>
      <c r="W80" s="31">
        <v>0.28558107005478917</v>
      </c>
    </row>
    <row r="81" spans="2:23">
      <c r="B81" s="5" t="s">
        <v>20</v>
      </c>
      <c r="C81" s="30">
        <v>1.5132751455343367</v>
      </c>
      <c r="D81" s="30">
        <v>2.8323811996883848</v>
      </c>
      <c r="E81" s="30">
        <v>2.4740673551028038</v>
      </c>
      <c r="F81" s="30">
        <v>1.3279690883614421</v>
      </c>
      <c r="G81" s="30">
        <v>2.8921828487542314</v>
      </c>
      <c r="H81" s="30">
        <v>8.4266725536216427</v>
      </c>
      <c r="I81" s="30">
        <v>4.9557602226697668</v>
      </c>
      <c r="J81" s="30">
        <v>3.3434361621253998</v>
      </c>
      <c r="K81" s="31">
        <v>1.6923555839741624</v>
      </c>
      <c r="L81" s="30">
        <v>1.0826271477427269</v>
      </c>
      <c r="M81" s="30">
        <v>1.0894654233219541</v>
      </c>
      <c r="N81" s="30">
        <v>0.87207922671686333</v>
      </c>
      <c r="O81" s="30">
        <v>0.65046617414587615</v>
      </c>
      <c r="P81" s="30">
        <v>0.5457395069016826</v>
      </c>
      <c r="Q81" s="30">
        <v>0.87665757097038011</v>
      </c>
      <c r="R81" s="30">
        <v>-0.19887607648519179</v>
      </c>
      <c r="S81" s="30">
        <v>-0.32856196831542661</v>
      </c>
      <c r="T81" s="30">
        <v>-0.23850477009540327</v>
      </c>
      <c r="U81" s="30">
        <v>-0.95972132118579623</v>
      </c>
      <c r="V81" s="30">
        <v>9.2123445416874006E-2</v>
      </c>
      <c r="W81" s="31">
        <v>1.1447046487242289</v>
      </c>
    </row>
    <row r="82" spans="2:23">
      <c r="B82" s="5" t="s">
        <v>21</v>
      </c>
      <c r="C82" s="30">
        <v>1.4213767088136109</v>
      </c>
      <c r="D82" s="30">
        <v>2.5492488662131478</v>
      </c>
      <c r="E82" s="30">
        <v>2.0450637951316537</v>
      </c>
      <c r="F82" s="30">
        <v>0.87575612569170858</v>
      </c>
      <c r="G82" s="30">
        <v>6.2925551814440723</v>
      </c>
      <c r="H82" s="30">
        <v>14.705102479575743</v>
      </c>
      <c r="I82" s="30">
        <v>3.1911285536053953</v>
      </c>
      <c r="J82" s="30">
        <v>2.6539361690962551</v>
      </c>
      <c r="K82" s="31">
        <v>1.7619753400742013</v>
      </c>
      <c r="L82" s="30">
        <v>0.99130507040550242</v>
      </c>
      <c r="M82" s="30">
        <v>0.80660107153687477</v>
      </c>
      <c r="N82" s="30">
        <v>0.52641185216842246</v>
      </c>
      <c r="O82" s="30">
        <v>0.22499397337571736</v>
      </c>
      <c r="P82" s="30">
        <v>0</v>
      </c>
      <c r="Q82" s="30">
        <v>0.41959073146864512</v>
      </c>
      <c r="R82" s="30">
        <v>-0.80748193396415502</v>
      </c>
      <c r="S82" s="30">
        <v>-0.87374823545016511</v>
      </c>
      <c r="T82" s="30">
        <v>-0.81578595913279628</v>
      </c>
      <c r="U82" s="30">
        <v>-1.85805737769698</v>
      </c>
      <c r="V82" s="30">
        <v>-0.55987853482633909</v>
      </c>
      <c r="W82" s="31">
        <v>0.31786542923433103</v>
      </c>
    </row>
    <row r="83" spans="2:23">
      <c r="B83" s="5" t="s">
        <v>22</v>
      </c>
      <c r="C83" s="30">
        <v>-0.32770752551596161</v>
      </c>
      <c r="D83" s="30">
        <v>2.3413454492158934</v>
      </c>
      <c r="E83" s="30">
        <v>2.0163704110927938</v>
      </c>
      <c r="F83" s="30">
        <v>0.88463223453632622</v>
      </c>
      <c r="G83" s="30">
        <v>-0.99182596203638695</v>
      </c>
      <c r="H83" s="30">
        <v>-0.53713401437590846</v>
      </c>
      <c r="I83" s="30">
        <v>0.48587059917907993</v>
      </c>
      <c r="J83" s="30">
        <v>0.55028521095248095</v>
      </c>
      <c r="K83" s="31">
        <v>0.41506638981702793</v>
      </c>
      <c r="L83" s="30">
        <v>-0.11859908695890908</v>
      </c>
      <c r="M83" s="30">
        <v>5.1673629356940864E-3</v>
      </c>
      <c r="N83" s="30">
        <v>-0.59565326251218664</v>
      </c>
      <c r="O83" s="30">
        <v>-0.71650648653574933</v>
      </c>
      <c r="P83" s="30">
        <v>-1.1801185797687452</v>
      </c>
      <c r="Q83" s="30">
        <v>-0.397901871700995</v>
      </c>
      <c r="R83" s="30">
        <v>-1.9980747773961411</v>
      </c>
      <c r="S83" s="30">
        <v>-1.6477551688396659</v>
      </c>
      <c r="T83" s="30">
        <v>-2.2926663758421739</v>
      </c>
      <c r="U83" s="30">
        <v>-2.5623074012001865</v>
      </c>
      <c r="V83" s="30">
        <v>-1.8559651934966723</v>
      </c>
      <c r="W83" s="31">
        <v>0.31377146403697509</v>
      </c>
    </row>
    <row r="84" spans="2:23">
      <c r="B84" s="5" t="s">
        <v>23</v>
      </c>
      <c r="C84" s="30">
        <v>1.208465729791115</v>
      </c>
      <c r="D84" s="30">
        <v>3.2926150511175507</v>
      </c>
      <c r="E84" s="30">
        <v>2.2537199240185686</v>
      </c>
      <c r="F84" s="30">
        <v>1.6467361763107249</v>
      </c>
      <c r="G84" s="30">
        <v>3.686677160847168</v>
      </c>
      <c r="H84" s="30">
        <v>10.555585406480034</v>
      </c>
      <c r="I84" s="30">
        <v>3.8366765725606768</v>
      </c>
      <c r="J84" s="30">
        <v>2.5610691203855822</v>
      </c>
      <c r="K84" s="31">
        <v>1.6163091406351811</v>
      </c>
      <c r="L84" s="30">
        <v>0.85708870356330635</v>
      </c>
      <c r="M84" s="30">
        <v>0.25887510875313069</v>
      </c>
      <c r="N84" s="30">
        <v>0.3085019112282481</v>
      </c>
      <c r="O84" s="30">
        <v>0.45245161407790135</v>
      </c>
      <c r="P84" s="30">
        <v>-0.11643032648669305</v>
      </c>
      <c r="Q84" s="30">
        <v>0.51893138573899478</v>
      </c>
      <c r="R84" s="30">
        <v>-1.2330078029150542</v>
      </c>
      <c r="S84" s="30">
        <v>-0.91517088292701487</v>
      </c>
      <c r="T84" s="30">
        <v>-0.91884788084547608</v>
      </c>
      <c r="U84" s="30">
        <v>-0.85757472930869483</v>
      </c>
      <c r="V84" s="30">
        <v>-0.86305187812757822</v>
      </c>
      <c r="W84" s="31">
        <v>-0.40654295006696373</v>
      </c>
    </row>
    <row r="85" spans="2:23">
      <c r="B85" s="5" t="s">
        <v>24</v>
      </c>
      <c r="C85" s="30">
        <v>0.35406390857090742</v>
      </c>
      <c r="D85" s="30">
        <v>3.0450630624818444</v>
      </c>
      <c r="E85" s="30">
        <v>1.7706396854905222</v>
      </c>
      <c r="F85" s="30">
        <v>0.49817651349380299</v>
      </c>
      <c r="G85" s="30">
        <v>-1.1701499254591994</v>
      </c>
      <c r="H85" s="30">
        <v>0.62972480353782601</v>
      </c>
      <c r="I85" s="30">
        <v>2.1376209839069986</v>
      </c>
      <c r="J85" s="30">
        <v>2.8064255200828967</v>
      </c>
      <c r="K85" s="31">
        <v>1.1296031729108478</v>
      </c>
      <c r="L85" s="30">
        <v>0.18042147945614317</v>
      </c>
      <c r="M85" s="30">
        <v>0.27192905818627366</v>
      </c>
      <c r="N85" s="30">
        <v>0.4178077382206169</v>
      </c>
      <c r="O85" s="30">
        <v>0.10760050865694382</v>
      </c>
      <c r="P85" s="30">
        <v>-0.34068069880954965</v>
      </c>
      <c r="Q85" s="30">
        <v>0.15775905190658079</v>
      </c>
      <c r="R85" s="30">
        <v>-1.5493600335396707</v>
      </c>
      <c r="S85" s="30">
        <v>-0.99681752807613577</v>
      </c>
      <c r="T85" s="30">
        <v>-1.0983921705697242</v>
      </c>
      <c r="U85" s="30">
        <v>-1.6889616013858131</v>
      </c>
      <c r="V85" s="30">
        <v>-1.3096460920720858</v>
      </c>
      <c r="W85" s="31">
        <v>0.27605709668732459</v>
      </c>
    </row>
    <row r="86" spans="2:23">
      <c r="B86" s="5" t="s">
        <v>25</v>
      </c>
      <c r="C86" s="30">
        <v>-1.8822751411757679</v>
      </c>
      <c r="D86" s="30">
        <v>2.9191585019298572</v>
      </c>
      <c r="E86" s="30">
        <v>2.443841147875176</v>
      </c>
      <c r="F86" s="30">
        <v>1.2102624377881028</v>
      </c>
      <c r="G86" s="30">
        <v>-8.365689258868116</v>
      </c>
      <c r="H86" s="30">
        <v>-14.055375942966094</v>
      </c>
      <c r="I86" s="30">
        <v>-1.3111449220235869</v>
      </c>
      <c r="J86" s="30">
        <v>0.33767722811039391</v>
      </c>
      <c r="K86" s="31">
        <v>0.69564795850349981</v>
      </c>
      <c r="L86" s="30">
        <v>0.10790247623634741</v>
      </c>
      <c r="M86" s="30">
        <v>-0.41474891804629976</v>
      </c>
      <c r="N86" s="30">
        <v>-0.67702223735825839</v>
      </c>
      <c r="O86" s="30">
        <v>-1.4059485642114566</v>
      </c>
      <c r="P86" s="30">
        <v>-1.8941152660214016</v>
      </c>
      <c r="Q86" s="30">
        <v>-1.5076046314192411</v>
      </c>
      <c r="R86" s="30">
        <v>-3.4157780629175676</v>
      </c>
      <c r="S86" s="30">
        <v>-2.0814329546396806</v>
      </c>
      <c r="T86" s="30">
        <v>-2.5467240054286435</v>
      </c>
      <c r="U86" s="30">
        <v>-3.2082769749175384</v>
      </c>
      <c r="V86" s="30">
        <v>-1.7373930924895973</v>
      </c>
      <c r="W86" s="31">
        <v>1.110618908998859</v>
      </c>
    </row>
    <row r="87" spans="2:23">
      <c r="B87" s="5" t="s">
        <v>26</v>
      </c>
      <c r="C87" s="30">
        <v>-0.72399904725126873</v>
      </c>
      <c r="D87" s="30">
        <v>4.1024027802744314</v>
      </c>
      <c r="E87" s="30">
        <v>2.9584282460136677</v>
      </c>
      <c r="F87" s="30">
        <v>1.6262802434317933</v>
      </c>
      <c r="G87" s="30">
        <v>-1.6629285941211975</v>
      </c>
      <c r="H87" s="30">
        <v>-1.985514031435514</v>
      </c>
      <c r="I87" s="30">
        <v>0.97169289535314363</v>
      </c>
      <c r="J87" s="30">
        <v>1.2474890700697046</v>
      </c>
      <c r="K87" s="31">
        <v>0.82658192605018144</v>
      </c>
      <c r="L87" s="30">
        <v>0.42140470079434067</v>
      </c>
      <c r="M87" s="30">
        <v>-0.37575111485743662</v>
      </c>
      <c r="N87" s="30">
        <v>-0.91689475894628458</v>
      </c>
      <c r="O87" s="30">
        <v>-1.8320041468917481</v>
      </c>
      <c r="P87" s="30">
        <v>-2.0471382077427478</v>
      </c>
      <c r="Q87" s="30">
        <v>-1.588327213948233</v>
      </c>
      <c r="R87" s="30">
        <v>-3.3194684355514994</v>
      </c>
      <c r="S87" s="30">
        <v>-2.6271162714426879</v>
      </c>
      <c r="T87" s="30">
        <v>-2.9909029170680839</v>
      </c>
      <c r="U87" s="30">
        <v>-4.5940389667997437</v>
      </c>
      <c r="V87" s="30">
        <v>-3.329988478834494</v>
      </c>
      <c r="W87" s="31">
        <v>-0.79515689314160909</v>
      </c>
    </row>
    <row r="88" spans="2:23">
      <c r="B88" s="5" t="s">
        <v>27</v>
      </c>
      <c r="C88" s="30">
        <v>0.80489211115775561</v>
      </c>
      <c r="D88" s="30">
        <v>4.9258694095926927</v>
      </c>
      <c r="E88" s="30">
        <v>3.6972886984187596</v>
      </c>
      <c r="F88" s="30">
        <v>2.3668831962703649</v>
      </c>
      <c r="G88" s="30">
        <v>0.88328134981775008</v>
      </c>
      <c r="H88" s="30">
        <v>4.443065269456298</v>
      </c>
      <c r="I88" s="30">
        <v>5.7200819923842232</v>
      </c>
      <c r="J88" s="30">
        <v>3.6238875847159733</v>
      </c>
      <c r="K88" s="31">
        <v>2.173729243464436</v>
      </c>
      <c r="L88" s="30">
        <v>1.4266784047245693</v>
      </c>
      <c r="M88" s="30">
        <v>0.69517852194707075</v>
      </c>
      <c r="N88" s="30">
        <v>0.30197975404415445</v>
      </c>
      <c r="O88" s="30">
        <v>-0.85304247299526992</v>
      </c>
      <c r="P88" s="30">
        <v>-1.5681643707084021</v>
      </c>
      <c r="Q88" s="30">
        <v>-0.94782919027520052</v>
      </c>
      <c r="R88" s="30">
        <v>-2.8934459484380284</v>
      </c>
      <c r="S88" s="30">
        <v>-1.3624637737663505</v>
      </c>
      <c r="T88" s="30">
        <v>-1.668057671840188</v>
      </c>
      <c r="U88" s="30">
        <v>-1.8850648384475335</v>
      </c>
      <c r="V88" s="30">
        <v>-0.16701535828063641</v>
      </c>
      <c r="W88" s="31">
        <v>0.14564770390678916</v>
      </c>
    </row>
    <row r="89" spans="2:23">
      <c r="B89" s="5" t="s">
        <v>28</v>
      </c>
      <c r="C89" s="30">
        <v>0.9739642655002001</v>
      </c>
      <c r="D89" s="30">
        <v>3.2447541116422229</v>
      </c>
      <c r="E89" s="30">
        <v>2.5776620578200777</v>
      </c>
      <c r="F89" s="30">
        <v>0.99384051939404117</v>
      </c>
      <c r="G89" s="30">
        <v>-1.2452578842199813</v>
      </c>
      <c r="H89" s="30">
        <v>1.2862145337004591</v>
      </c>
      <c r="I89" s="30">
        <v>5.0748922244249428</v>
      </c>
      <c r="J89" s="30">
        <v>4.1745336995079469</v>
      </c>
      <c r="K89" s="31">
        <v>3.0988680708728253</v>
      </c>
      <c r="L89" s="30">
        <v>1.6864192733631285</v>
      </c>
      <c r="M89" s="30">
        <v>1.2545179457005986</v>
      </c>
      <c r="N89" s="30">
        <v>0.98307364645218343</v>
      </c>
      <c r="O89" s="30">
        <v>0.52497893061146783</v>
      </c>
      <c r="P89" s="30">
        <v>1.9470793809290399E-2</v>
      </c>
      <c r="Q89" s="30">
        <v>0.65426318383438797</v>
      </c>
      <c r="R89" s="30">
        <v>-1.7583462041107225</v>
      </c>
      <c r="S89" s="30">
        <v>-7.6503289641465244E-3</v>
      </c>
      <c r="T89" s="30">
        <v>-0.88122545658542606</v>
      </c>
      <c r="U89" s="30">
        <v>-1.8655063991851506</v>
      </c>
      <c r="V89" s="30">
        <v>-1.1020318021201376</v>
      </c>
      <c r="W89" s="31">
        <v>-0.35386143531164294</v>
      </c>
    </row>
    <row r="90" spans="2:23">
      <c r="B90" s="5" t="s">
        <v>29</v>
      </c>
      <c r="C90" s="30">
        <v>2.7065418976686573</v>
      </c>
      <c r="D90" s="30">
        <v>3.9525462962962905</v>
      </c>
      <c r="E90" s="30">
        <v>2.5474658299207533</v>
      </c>
      <c r="F90" s="30">
        <v>1.382378264613024</v>
      </c>
      <c r="G90" s="30">
        <v>7.1452672305200622</v>
      </c>
      <c r="H90" s="30">
        <v>18.093426903091014</v>
      </c>
      <c r="I90" s="30">
        <v>8.0131276351092424</v>
      </c>
      <c r="J90" s="30">
        <v>4.9320951091555258</v>
      </c>
      <c r="K90" s="31">
        <v>2.8778566959849883</v>
      </c>
      <c r="L90" s="30">
        <v>1.9916495751538292</v>
      </c>
      <c r="M90" s="30">
        <v>1.8821000439339599</v>
      </c>
      <c r="N90" s="30">
        <v>2.2809766085499774</v>
      </c>
      <c r="O90" s="30">
        <v>0.66191607284243048</v>
      </c>
      <c r="P90" s="30">
        <v>0.53527946486046574</v>
      </c>
      <c r="Q90" s="30">
        <v>1.25084992145554</v>
      </c>
      <c r="R90" s="30">
        <v>-0.91040861402539974</v>
      </c>
      <c r="S90" s="30">
        <v>0.76571778982700778</v>
      </c>
      <c r="T90" s="30">
        <v>1.2033832462212217</v>
      </c>
      <c r="U90" s="30">
        <v>0.28325485579752296</v>
      </c>
      <c r="V90" s="30">
        <v>2.9286761113825008</v>
      </c>
      <c r="W90" s="31">
        <v>4.0451686678101737</v>
      </c>
    </row>
    <row r="91" spans="2:23">
      <c r="B91" s="5" t="s">
        <v>30</v>
      </c>
      <c r="C91" s="30">
        <v>1.0689924122466437</v>
      </c>
      <c r="D91" s="30">
        <v>2.5547606429959302</v>
      </c>
      <c r="E91" s="30">
        <v>0.94771791207868716</v>
      </c>
      <c r="F91" s="30">
        <v>0.93941272177889346</v>
      </c>
      <c r="G91" s="30">
        <v>6.6975382888300885</v>
      </c>
      <c r="H91" s="30">
        <v>16.061959252023456</v>
      </c>
      <c r="I91" s="30">
        <v>3.2046114156723604</v>
      </c>
      <c r="J91" s="30">
        <v>2.4153619697577966</v>
      </c>
      <c r="K91" s="31">
        <v>0.76291421582901364</v>
      </c>
      <c r="L91" s="30">
        <v>0.64092377774247211</v>
      </c>
      <c r="M91" s="30">
        <v>-2.5837436926252622E-2</v>
      </c>
      <c r="N91" s="30">
        <v>0.5455121192929937</v>
      </c>
      <c r="O91" s="30">
        <v>-0.24068484596170947</v>
      </c>
      <c r="P91" s="30">
        <v>-0.44886181468419295</v>
      </c>
      <c r="Q91" s="30">
        <v>0.1290694201476299</v>
      </c>
      <c r="R91" s="30">
        <v>-1.3273731408573894</v>
      </c>
      <c r="S91" s="30">
        <v>-1.0540354500086124</v>
      </c>
      <c r="T91" s="30">
        <v>-1.4882680915321203</v>
      </c>
      <c r="U91" s="30">
        <v>-1.1057903202222548</v>
      </c>
      <c r="V91" s="30">
        <v>-0.59151009046625802</v>
      </c>
      <c r="W91" s="31">
        <v>-0.60553633217993763</v>
      </c>
    </row>
    <row r="92" spans="2:23">
      <c r="B92" s="5" t="s">
        <v>31</v>
      </c>
      <c r="C92" s="30">
        <v>1.4457802732275411</v>
      </c>
      <c r="D92" s="30">
        <v>3.1448344421503407</v>
      </c>
      <c r="E92" s="30">
        <v>2.4301835583172533</v>
      </c>
      <c r="F92" s="30">
        <v>1.2510871746838745</v>
      </c>
      <c r="G92" s="30">
        <v>7.1341628347308728</v>
      </c>
      <c r="H92" s="30">
        <v>20.396056149732615</v>
      </c>
      <c r="I92" s="30">
        <v>5.1536840575497678</v>
      </c>
      <c r="J92" s="30">
        <v>3.0197231410020748</v>
      </c>
      <c r="K92" s="31">
        <v>1.1328473278439048</v>
      </c>
      <c r="L92" s="30">
        <v>0.63355766999305274</v>
      </c>
      <c r="M92" s="30">
        <v>0.25508855405762176</v>
      </c>
      <c r="N92" s="30">
        <v>4.7228436490186709E-2</v>
      </c>
      <c r="O92" s="30">
        <v>-0.39169780739273108</v>
      </c>
      <c r="P92" s="30">
        <v>-0.98698188279831811</v>
      </c>
      <c r="Q92" s="30">
        <v>-0.18216779678171235</v>
      </c>
      <c r="R92" s="30">
        <v>-1.6653888746912031</v>
      </c>
      <c r="S92" s="30">
        <v>-0.48087455636857612</v>
      </c>
      <c r="T92" s="30">
        <v>-0.25479870901988022</v>
      </c>
      <c r="U92" s="30">
        <v>-0.65984379208187249</v>
      </c>
      <c r="V92" s="30">
        <v>1.165619298601257</v>
      </c>
      <c r="W92" s="31">
        <v>2.6438997521343879</v>
      </c>
    </row>
    <row r="93" spans="2:23">
      <c r="B93" s="5" t="s">
        <v>32</v>
      </c>
      <c r="C93" s="30">
        <v>8.5020689041641617E-2</v>
      </c>
      <c r="D93" s="30">
        <v>3.9716340285517191</v>
      </c>
      <c r="E93" s="30">
        <v>3.1243732450862325</v>
      </c>
      <c r="F93" s="30">
        <v>1.2595615075213402</v>
      </c>
      <c r="G93" s="30">
        <v>-1.7335514435639681</v>
      </c>
      <c r="H93" s="30">
        <v>-1.076880834706202</v>
      </c>
      <c r="I93" s="30">
        <v>2.4488233137039259</v>
      </c>
      <c r="J93" s="30">
        <v>2.7428013665202542</v>
      </c>
      <c r="K93" s="31">
        <v>1.4676384637996875</v>
      </c>
      <c r="L93" s="30">
        <v>1.1618953034817139</v>
      </c>
      <c r="M93" s="30">
        <v>0.53646605648447121</v>
      </c>
      <c r="N93" s="30">
        <v>0.22586544032445488</v>
      </c>
      <c r="O93" s="30">
        <v>-0.86798318743920788</v>
      </c>
      <c r="P93" s="30">
        <v>-0.85481407599039017</v>
      </c>
      <c r="Q93" s="30">
        <v>-0.3920481046806259</v>
      </c>
      <c r="R93" s="30">
        <v>-2.7649243508173811</v>
      </c>
      <c r="S93" s="30">
        <v>-1.2309758281110135</v>
      </c>
      <c r="T93" s="30">
        <v>-2.3823837412248423</v>
      </c>
      <c r="U93" s="30">
        <v>-1.5551279685811323</v>
      </c>
      <c r="V93" s="30">
        <v>-0.68628470416970799</v>
      </c>
      <c r="W93" s="31">
        <v>0.38456009200689323</v>
      </c>
    </row>
    <row r="94" spans="2:23">
      <c r="B94" s="5" t="s">
        <v>33</v>
      </c>
      <c r="C94" s="30">
        <v>0.47252453794686744</v>
      </c>
      <c r="D94" s="30">
        <v>2.3742251446967373</v>
      </c>
      <c r="E94" s="30">
        <v>1.6440641921183072</v>
      </c>
      <c r="F94" s="30">
        <v>0.63477183170203944</v>
      </c>
      <c r="G94" s="30">
        <v>0.87988079773822392</v>
      </c>
      <c r="H94" s="30">
        <v>5.0576795508599446</v>
      </c>
      <c r="I94" s="30">
        <v>2.4865148336829463</v>
      </c>
      <c r="J94" s="30">
        <v>2.1157281810362036</v>
      </c>
      <c r="K94" s="31">
        <v>1.1691573243436011</v>
      </c>
      <c r="L94" s="30">
        <v>0.66953688619967977</v>
      </c>
      <c r="M94" s="30">
        <v>0.33251729527098917</v>
      </c>
      <c r="N94" s="30">
        <v>6.8292973875699658E-2</v>
      </c>
      <c r="O94" s="30">
        <v>-0.17308472795855323</v>
      </c>
      <c r="P94" s="30">
        <v>-0.8497209326586983</v>
      </c>
      <c r="Q94" s="30">
        <v>5.7520110575978833E-2</v>
      </c>
      <c r="R94" s="30">
        <v>-1.8004885147074106</v>
      </c>
      <c r="S94" s="30">
        <v>-0.81237811099487089</v>
      </c>
      <c r="T94" s="30">
        <v>-1.3976903644893639</v>
      </c>
      <c r="U94" s="30">
        <v>-1.6719855012509157</v>
      </c>
      <c r="V94" s="30">
        <v>-0.23956839960763432</v>
      </c>
      <c r="W94" s="31">
        <v>1.1996506370735744</v>
      </c>
    </row>
    <row r="95" spans="2:23">
      <c r="B95" s="5" t="s">
        <v>34</v>
      </c>
      <c r="C95" s="30">
        <v>1.0322702036453393</v>
      </c>
      <c r="D95" s="30">
        <v>2.2455030638466127</v>
      </c>
      <c r="E95" s="30">
        <v>2.4063109249765375</v>
      </c>
      <c r="F95" s="30">
        <v>0.82946306258145341</v>
      </c>
      <c r="G95" s="30">
        <v>4.2512006272664991</v>
      </c>
      <c r="H95" s="30">
        <v>9.2383665716998991</v>
      </c>
      <c r="I95" s="30">
        <v>2.9631255487269499</v>
      </c>
      <c r="J95" s="30">
        <v>2.0466161438138926</v>
      </c>
      <c r="K95" s="31">
        <v>1.1111388237641506</v>
      </c>
      <c r="L95" s="30">
        <v>0.61752279762403361</v>
      </c>
      <c r="M95" s="30">
        <v>0.27424772732611302</v>
      </c>
      <c r="N95" s="30">
        <v>0.41998122436879726</v>
      </c>
      <c r="O95" s="30">
        <v>-1.0705914172376652E-2</v>
      </c>
      <c r="P95" s="30">
        <v>-9.2538659551678393E-2</v>
      </c>
      <c r="Q95" s="30">
        <v>0.70024795665351292</v>
      </c>
      <c r="R95" s="30">
        <v>-0.96551466047939982</v>
      </c>
      <c r="S95" s="30">
        <v>0.29793629812817812</v>
      </c>
      <c r="T95" s="30">
        <v>-0.34146117884316141</v>
      </c>
      <c r="U95" s="30">
        <v>-0.86907160446449438</v>
      </c>
      <c r="V95" s="30">
        <v>0.36998211753098076</v>
      </c>
      <c r="W95" s="31">
        <v>2.1110721793973397</v>
      </c>
    </row>
    <row r="96" spans="2:23">
      <c r="B96" s="5" t="s">
        <v>35</v>
      </c>
      <c r="C96" s="30">
        <v>1.7821996185632543</v>
      </c>
      <c r="D96" s="30">
        <v>5.3030303030302974</v>
      </c>
      <c r="E96" s="30">
        <v>5.1398026315789309</v>
      </c>
      <c r="F96" s="30">
        <v>3.2943865070168528</v>
      </c>
      <c r="G96" s="30">
        <v>4.1599353796445797</v>
      </c>
      <c r="H96" s="30">
        <v>9.6618685497012535</v>
      </c>
      <c r="I96" s="30">
        <v>5.0335362066824132</v>
      </c>
      <c r="J96" s="30">
        <v>4.7234658941269316</v>
      </c>
      <c r="K96" s="31">
        <v>2.4610336341263235</v>
      </c>
      <c r="L96" s="30">
        <v>2.022954972937697</v>
      </c>
      <c r="M96" s="30">
        <v>1.9749476256983201</v>
      </c>
      <c r="N96" s="30">
        <v>1.1608588225270609</v>
      </c>
      <c r="O96" s="30">
        <v>-9.809307070554496E-3</v>
      </c>
      <c r="P96" s="30">
        <v>-0.2564444148404732</v>
      </c>
      <c r="Q96" s="30">
        <v>0.23887503380306896</v>
      </c>
      <c r="R96" s="30">
        <v>-0.81850533807829606</v>
      </c>
      <c r="S96" s="30">
        <v>-0.310690281946151</v>
      </c>
      <c r="T96" s="30">
        <v>-2.1543366797359909E-2</v>
      </c>
      <c r="U96" s="30">
        <v>-1.4695056345206439</v>
      </c>
      <c r="V96" s="30">
        <v>-0.19917984768599695</v>
      </c>
      <c r="W96" s="31">
        <v>1.3763943864699542</v>
      </c>
    </row>
    <row r="97" spans="2:23">
      <c r="B97" s="5" t="s">
        <v>36</v>
      </c>
      <c r="C97" s="30">
        <v>2.7401537511565266</v>
      </c>
      <c r="D97" s="30">
        <v>6.7886983289358085</v>
      </c>
      <c r="E97" s="30">
        <v>4.8545744309975447</v>
      </c>
      <c r="F97" s="30">
        <v>3.7421412721893432</v>
      </c>
      <c r="G97" s="30">
        <v>7.0370370370370381</v>
      </c>
      <c r="H97" s="30">
        <v>18.128753437728022</v>
      </c>
      <c r="I97" s="30">
        <v>7.7828834003446303</v>
      </c>
      <c r="J97" s="30">
        <v>5.7379858087405182</v>
      </c>
      <c r="K97" s="31">
        <v>4.3451133073774599</v>
      </c>
      <c r="L97" s="30">
        <v>2.7320254089606095</v>
      </c>
      <c r="M97" s="30">
        <v>2.1544906955614636</v>
      </c>
      <c r="N97" s="30">
        <v>1.4841063784997601</v>
      </c>
      <c r="O97" s="30">
        <v>0.46987873042851902</v>
      </c>
      <c r="P97" s="30">
        <v>-0.24866105585309128</v>
      </c>
      <c r="Q97" s="30">
        <v>0.64927536231884631</v>
      </c>
      <c r="R97" s="30">
        <v>-1.3137285012285105</v>
      </c>
      <c r="S97" s="30">
        <v>-0.29694769491047168</v>
      </c>
      <c r="T97" s="30">
        <v>-0.19698810707315317</v>
      </c>
      <c r="U97" s="30">
        <v>-1.5755689554561343</v>
      </c>
      <c r="V97" s="30">
        <v>0.70013661202186483</v>
      </c>
      <c r="W97" s="31">
        <v>1.1640211640211646</v>
      </c>
    </row>
    <row r="98" spans="2:23">
      <c r="B98" s="5" t="s">
        <v>37</v>
      </c>
      <c r="C98" s="30">
        <v>2.021464012166831</v>
      </c>
      <c r="D98" s="30">
        <v>4.299477400566488</v>
      </c>
      <c r="E98" s="30">
        <v>3.3142610385404225</v>
      </c>
      <c r="F98" s="30">
        <v>2.0937121314124028</v>
      </c>
      <c r="G98" s="30">
        <v>7.2148366978499894</v>
      </c>
      <c r="H98" s="30">
        <v>15.927081302398122</v>
      </c>
      <c r="I98" s="30">
        <v>5.6199333983652338</v>
      </c>
      <c r="J98" s="30">
        <v>3.9345623175130413</v>
      </c>
      <c r="K98" s="31">
        <v>2.6393390685545768</v>
      </c>
      <c r="L98" s="30">
        <v>1.7733974888485022</v>
      </c>
      <c r="M98" s="30">
        <v>1.2555219716344936</v>
      </c>
      <c r="N98" s="30">
        <v>0.99457193898584251</v>
      </c>
      <c r="O98" s="30">
        <v>5.6908101545730005E-2</v>
      </c>
      <c r="P98" s="30">
        <v>-0.16263723973382582</v>
      </c>
      <c r="Q98" s="30">
        <v>0.46329381192138896</v>
      </c>
      <c r="R98" s="30">
        <v>-1.0861104852420027</v>
      </c>
      <c r="S98" s="30">
        <v>5.7858552855492462E-2</v>
      </c>
      <c r="T98" s="30">
        <v>-0.56891083835670031</v>
      </c>
      <c r="U98" s="30">
        <v>-0.36250522457640955</v>
      </c>
      <c r="V98" s="30">
        <v>1.7352185089974341</v>
      </c>
      <c r="W98" s="31">
        <v>3.5558712121212182</v>
      </c>
    </row>
    <row r="99" spans="2:23">
      <c r="B99" s="5" t="s">
        <v>38</v>
      </c>
      <c r="C99" s="30">
        <v>1.631234392048313</v>
      </c>
      <c r="D99" s="30">
        <v>2.8433346757954041</v>
      </c>
      <c r="E99" s="30">
        <v>2.2342149856332298</v>
      </c>
      <c r="F99" s="30">
        <v>0.97305884689215816</v>
      </c>
      <c r="G99" s="30">
        <v>4.3678343949044631</v>
      </c>
      <c r="H99" s="30">
        <v>15.109378636257858</v>
      </c>
      <c r="I99" s="30">
        <v>4.915573541724811</v>
      </c>
      <c r="J99" s="30">
        <v>2.6359537897999559</v>
      </c>
      <c r="K99" s="31">
        <v>1.7534879291462175</v>
      </c>
      <c r="L99" s="30">
        <v>1.4178240740740762</v>
      </c>
      <c r="M99" s="30">
        <v>1.2960468249175534</v>
      </c>
      <c r="N99" s="30">
        <v>0.85841694537347735</v>
      </c>
      <c r="O99" s="30">
        <v>0.50640890943476791</v>
      </c>
      <c r="P99" s="30">
        <v>0.20344790662811363</v>
      </c>
      <c r="Q99" s="30">
        <v>1.3324360699865423</v>
      </c>
      <c r="R99" s="30">
        <v>-0.74771352706889616</v>
      </c>
      <c r="S99" s="30">
        <v>0.2763934838142319</v>
      </c>
      <c r="T99" s="30">
        <v>-0.36523085939134603</v>
      </c>
      <c r="U99" s="30">
        <v>-0.7658614281921956</v>
      </c>
      <c r="V99" s="30">
        <v>1.2399429677156633</v>
      </c>
      <c r="W99" s="31">
        <v>2.4191218948584634</v>
      </c>
    </row>
    <row r="100" spans="2:23">
      <c r="B100" s="5" t="s">
        <v>39</v>
      </c>
      <c r="C100" s="30">
        <v>-0.28257941944274023</v>
      </c>
      <c r="D100" s="30">
        <v>3.6830596506932807</v>
      </c>
      <c r="E100" s="30">
        <v>2.690587004365554</v>
      </c>
      <c r="F100" s="30">
        <v>1.5278713560616239</v>
      </c>
      <c r="G100" s="30">
        <v>-3.456492441586704</v>
      </c>
      <c r="H100" s="30">
        <v>1.8054252222734704</v>
      </c>
      <c r="I100" s="30">
        <v>3.8019539721011313</v>
      </c>
      <c r="J100" s="30">
        <v>2.3500561805008431</v>
      </c>
      <c r="K100" s="31">
        <v>1.1555409576849058</v>
      </c>
      <c r="L100" s="30">
        <v>2.105529119475591E-3</v>
      </c>
      <c r="M100" s="30">
        <v>-0.69561045814343458</v>
      </c>
      <c r="N100" s="30">
        <v>-0.91609457451713183</v>
      </c>
      <c r="O100" s="30">
        <v>-1.4024167433186818</v>
      </c>
      <c r="P100" s="30">
        <v>-1.9408939646044558</v>
      </c>
      <c r="Q100" s="30">
        <v>-1.414335096454522</v>
      </c>
      <c r="R100" s="30">
        <v>-3.0612879744669783</v>
      </c>
      <c r="S100" s="30">
        <v>-2.2220282709681101</v>
      </c>
      <c r="T100" s="30">
        <v>-2.2151950786235943</v>
      </c>
      <c r="U100" s="30">
        <v>-2.7221530618293883</v>
      </c>
      <c r="V100" s="30">
        <v>-1.200469723746636</v>
      </c>
      <c r="W100" s="31">
        <v>-4.9986670221272789E-2</v>
      </c>
    </row>
    <row r="101" spans="2:23">
      <c r="B101" s="5" t="s">
        <v>40</v>
      </c>
      <c r="C101" s="30">
        <v>0.88078405728839471</v>
      </c>
      <c r="D101" s="30">
        <v>2.4944409601459512</v>
      </c>
      <c r="E101" s="30">
        <v>1.687173258699886</v>
      </c>
      <c r="F101" s="30">
        <v>0.39155432196669437</v>
      </c>
      <c r="G101" s="30">
        <v>2.8167148362234968</v>
      </c>
      <c r="H101" s="30">
        <v>10.623867240598088</v>
      </c>
      <c r="I101" s="30">
        <v>4.3581860107609458</v>
      </c>
      <c r="J101" s="30">
        <v>2.1833868908746723</v>
      </c>
      <c r="K101" s="31">
        <v>1.1370839936608661</v>
      </c>
      <c r="L101" s="30">
        <v>0.70064874884153028</v>
      </c>
      <c r="M101" s="30">
        <v>0.35934087750644039</v>
      </c>
      <c r="N101" s="30">
        <v>0.58642810217568808</v>
      </c>
      <c r="O101" s="30">
        <v>1.6712405882771009E-2</v>
      </c>
      <c r="P101" s="30">
        <v>-0.73412455646641206</v>
      </c>
      <c r="Q101" s="30">
        <v>0.64177722925022351</v>
      </c>
      <c r="R101" s="30">
        <v>-1.3614149406562746</v>
      </c>
      <c r="S101" s="30">
        <v>-0.69156151095400276</v>
      </c>
      <c r="T101" s="30">
        <v>-1.1023859861069099</v>
      </c>
      <c r="U101" s="30">
        <v>-3.4551231135822036</v>
      </c>
      <c r="V101" s="30">
        <v>-1.2740069838498584</v>
      </c>
      <c r="W101" s="31">
        <v>0.58832758079698522</v>
      </c>
    </row>
    <row r="102" spans="2:23">
      <c r="B102" s="5" t="s">
        <v>41</v>
      </c>
      <c r="C102" s="30">
        <v>1.7165463928858031</v>
      </c>
      <c r="D102" s="30">
        <v>3.2139025563242143</v>
      </c>
      <c r="E102" s="30">
        <v>2.3403370085292181</v>
      </c>
      <c r="F102" s="30">
        <v>1.5775557213768963</v>
      </c>
      <c r="G102" s="30">
        <v>6.4105392543099384</v>
      </c>
      <c r="H102" s="30">
        <v>8.5390149418926455</v>
      </c>
      <c r="I102" s="30">
        <v>5.3129152045787436</v>
      </c>
      <c r="J102" s="30">
        <v>3.3268437929454819</v>
      </c>
      <c r="K102" s="31">
        <v>2.6647903825582091</v>
      </c>
      <c r="L102" s="30">
        <v>1.8473070516379835</v>
      </c>
      <c r="M102" s="30">
        <v>1.3526879218059236</v>
      </c>
      <c r="N102" s="30">
        <v>1.3047734791708905</v>
      </c>
      <c r="O102" s="30">
        <v>0.41157536493356872</v>
      </c>
      <c r="P102" s="30">
        <v>-3.9359632053788118E-2</v>
      </c>
      <c r="Q102" s="30">
        <v>0.948311616493271</v>
      </c>
      <c r="R102" s="30">
        <v>-0.43326801654691849</v>
      </c>
      <c r="S102" s="30">
        <v>-2.257947976877972E-2</v>
      </c>
      <c r="T102" s="30">
        <v>-0.17880601372061733</v>
      </c>
      <c r="U102" s="30">
        <v>-1.5679414157851852</v>
      </c>
      <c r="V102" s="30">
        <v>1.326913297737093</v>
      </c>
      <c r="W102" s="31">
        <v>3.41463414634147</v>
      </c>
    </row>
    <row r="103" spans="2:23">
      <c r="B103" s="5" t="s">
        <v>42</v>
      </c>
      <c r="C103" s="30">
        <v>1.0142205812722551</v>
      </c>
      <c r="D103" s="30">
        <v>2.519793138378688</v>
      </c>
      <c r="E103" s="30">
        <v>1.791485708514287</v>
      </c>
      <c r="F103" s="30">
        <v>0.62608480039672543</v>
      </c>
      <c r="G103" s="30">
        <v>3.256537377272295</v>
      </c>
      <c r="H103" s="30">
        <v>7.0030718711932707</v>
      </c>
      <c r="I103" s="30">
        <v>2.0724047893486528</v>
      </c>
      <c r="J103" s="30">
        <v>2.3079843227381787</v>
      </c>
      <c r="K103" s="31">
        <v>1.2422736073875598</v>
      </c>
      <c r="L103" s="30">
        <v>1.086880882378523</v>
      </c>
      <c r="M103" s="30">
        <v>0.6458452934313641</v>
      </c>
      <c r="N103" s="30">
        <v>0.82300696697335241</v>
      </c>
      <c r="O103" s="30">
        <v>0.4429642511443177</v>
      </c>
      <c r="P103" s="30">
        <v>-0.16887729216496439</v>
      </c>
      <c r="Q103" s="30">
        <v>0.66785901858081331</v>
      </c>
      <c r="R103" s="30">
        <v>-0.9104973947681998</v>
      </c>
      <c r="S103" s="30">
        <v>-0.24054700480181168</v>
      </c>
      <c r="T103" s="30">
        <v>-0.5603290852123024</v>
      </c>
      <c r="U103" s="30">
        <v>-0.86945370607848815</v>
      </c>
      <c r="V103" s="30">
        <v>0.78049604323489064</v>
      </c>
      <c r="W103" s="31">
        <v>0.23984010659560795</v>
      </c>
    </row>
    <row r="104" spans="2:23">
      <c r="B104" s="5" t="s">
        <v>43</v>
      </c>
      <c r="C104" s="30">
        <v>1.2963564533170455</v>
      </c>
      <c r="D104" s="30">
        <v>3.4724391876813172</v>
      </c>
      <c r="E104" s="30">
        <v>2.0355763700599709</v>
      </c>
      <c r="F104" s="30">
        <v>1.0745129544085188</v>
      </c>
      <c r="G104" s="30">
        <v>3.8575696438271052</v>
      </c>
      <c r="H104" s="30">
        <v>12.519263892666132</v>
      </c>
      <c r="I104" s="30">
        <v>3.4509896509660365</v>
      </c>
      <c r="J104" s="30">
        <v>2.6962412006906504</v>
      </c>
      <c r="K104" s="31">
        <v>0.98341029587822959</v>
      </c>
      <c r="L104" s="30">
        <v>0.66691438382493118</v>
      </c>
      <c r="M104" s="30">
        <v>1.4112144119095262</v>
      </c>
      <c r="N104" s="30">
        <v>1.0577308949148545</v>
      </c>
      <c r="O104" s="30">
        <v>0.28637252883029873</v>
      </c>
      <c r="P104" s="30">
        <v>0.24684525127295842</v>
      </c>
      <c r="Q104" s="30">
        <v>0.47493299700455793</v>
      </c>
      <c r="R104" s="30">
        <v>-1.0167007414340929</v>
      </c>
      <c r="S104" s="30">
        <v>-0.37709421968430945</v>
      </c>
      <c r="T104" s="30">
        <v>-0.41807698927198089</v>
      </c>
      <c r="U104" s="30">
        <v>-1.2357851208025465</v>
      </c>
      <c r="V104" s="30">
        <v>-0.21005222920294386</v>
      </c>
      <c r="W104" s="31">
        <v>0.90361445783130989</v>
      </c>
    </row>
    <row r="105" spans="2:23">
      <c r="B105" s="5" t="s">
        <v>44</v>
      </c>
      <c r="C105" s="30">
        <v>1.8326838563482681</v>
      </c>
      <c r="D105" s="30">
        <v>2.9566077495376959</v>
      </c>
      <c r="E105" s="30">
        <v>2.1790424716653831</v>
      </c>
      <c r="F105" s="30">
        <v>1.7434976516556873</v>
      </c>
      <c r="G105" s="30">
        <v>4.5939549140573348</v>
      </c>
      <c r="H105" s="30">
        <v>14.21556561976962</v>
      </c>
      <c r="I105" s="30">
        <v>4.5395281456953569</v>
      </c>
      <c r="J105" s="30">
        <v>2.9960324188680545</v>
      </c>
      <c r="K105" s="31">
        <v>1.7447433055771882</v>
      </c>
      <c r="L105" s="30">
        <v>1.9146654036886304</v>
      </c>
      <c r="M105" s="30">
        <v>1.6907200496585943</v>
      </c>
      <c r="N105" s="30">
        <v>0.77561327561328142</v>
      </c>
      <c r="O105" s="30">
        <v>0.81316963141435394</v>
      </c>
      <c r="P105" s="30">
        <v>2.0720861987854278E-2</v>
      </c>
      <c r="Q105" s="30">
        <v>1.3360049851734175</v>
      </c>
      <c r="R105" s="30">
        <v>-0.94782413764116313</v>
      </c>
      <c r="S105" s="30">
        <v>0.66770548144697273</v>
      </c>
      <c r="T105" s="30">
        <v>-0.22427359848137485</v>
      </c>
      <c r="U105" s="30">
        <v>-0.98894220738576166</v>
      </c>
      <c r="V105" s="30">
        <v>1.8230029830957903</v>
      </c>
      <c r="W105" s="31">
        <v>2.8091181211144374</v>
      </c>
    </row>
    <row r="106" spans="2:23">
      <c r="B106" s="5" t="s">
        <v>45</v>
      </c>
      <c r="C106" s="30">
        <v>1.747097596545828</v>
      </c>
      <c r="D106" s="30">
        <v>4.1716302989801619</v>
      </c>
      <c r="E106" s="30">
        <v>3.1153428547565483</v>
      </c>
      <c r="F106" s="30">
        <v>2.1903059304263763</v>
      </c>
      <c r="G106" s="30">
        <v>4.3700797802081581</v>
      </c>
      <c r="H106" s="30">
        <v>9.3375847947732069</v>
      </c>
      <c r="I106" s="30">
        <v>5.4876904097833119</v>
      </c>
      <c r="J106" s="30">
        <v>3.7883323355285086</v>
      </c>
      <c r="K106" s="31">
        <v>2.7242609582059032</v>
      </c>
      <c r="L106" s="30">
        <v>1.8474658869395739</v>
      </c>
      <c r="M106" s="30">
        <v>0.82774668388789507</v>
      </c>
      <c r="N106" s="30">
        <v>1.3523986299010602</v>
      </c>
      <c r="O106" s="30">
        <v>0.15528470257328308</v>
      </c>
      <c r="P106" s="30">
        <v>-0.13253411247326596</v>
      </c>
      <c r="Q106" s="30">
        <v>0.39139250852733198</v>
      </c>
      <c r="R106" s="30">
        <v>-0.53476462477841835</v>
      </c>
      <c r="S106" s="30">
        <v>0.10899684151375766</v>
      </c>
      <c r="T106" s="30">
        <v>-0.27003672499461118</v>
      </c>
      <c r="U106" s="30">
        <v>-1.1199097921631989</v>
      </c>
      <c r="V106" s="30">
        <v>1.8306776826989335</v>
      </c>
      <c r="W106" s="31">
        <v>2.9932720032953597</v>
      </c>
    </row>
    <row r="107" spans="2:23" ht="19.5" thickBot="1">
      <c r="B107" s="6" t="s">
        <v>46</v>
      </c>
      <c r="C107" s="33">
        <v>1.4350550172895709</v>
      </c>
      <c r="D107" s="33">
        <v>2.5166502220029656</v>
      </c>
      <c r="E107" s="33">
        <v>2.3787520331213869</v>
      </c>
      <c r="F107" s="33">
        <v>1.3974378221488308</v>
      </c>
      <c r="G107" s="33">
        <v>3.1093044492922672</v>
      </c>
      <c r="H107" s="33">
        <v>7.4713138267355106</v>
      </c>
      <c r="I107" s="33">
        <v>3.0805418222177252</v>
      </c>
      <c r="J107" s="33">
        <v>2.5757741547215289</v>
      </c>
      <c r="K107" s="34">
        <v>1.5861181469074381</v>
      </c>
      <c r="L107" s="33">
        <v>1.210318211056034</v>
      </c>
      <c r="M107" s="33">
        <v>0.97688348758757115</v>
      </c>
      <c r="N107" s="33">
        <v>0.6093120633547926</v>
      </c>
      <c r="O107" s="33">
        <v>0.15934065934067121</v>
      </c>
      <c r="P107" s="33">
        <v>0.27816770570991878</v>
      </c>
      <c r="Q107" s="33">
        <v>0.80080584235709296</v>
      </c>
      <c r="R107" s="33">
        <v>-1.3291720525205761</v>
      </c>
      <c r="S107" s="33">
        <v>-1.4179994840706911</v>
      </c>
      <c r="T107" s="33">
        <v>-0.1850691316438855</v>
      </c>
      <c r="U107" s="33">
        <v>-2.6890455471718866</v>
      </c>
      <c r="V107" s="33">
        <v>1.3730959021669236</v>
      </c>
      <c r="W107" s="34">
        <v>4.5032124827902607</v>
      </c>
    </row>
    <row r="109" spans="2:23" ht="66.75" customHeight="1">
      <c r="B109" s="42" t="s">
        <v>116</v>
      </c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</row>
  </sheetData>
  <mergeCells count="5">
    <mergeCell ref="B2:B3"/>
    <mergeCell ref="C2:W2"/>
    <mergeCell ref="B56:B57"/>
    <mergeCell ref="C56:W56"/>
    <mergeCell ref="B109:W109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B109"/>
  <sheetViews>
    <sheetView showGridLines="0" zoomScaleNormal="100" workbookViewId="0"/>
  </sheetViews>
  <sheetFormatPr defaultRowHeight="18.75"/>
  <cols>
    <col min="1" max="1" width="9" style="1"/>
    <col min="2" max="2" width="9.125" customWidth="1"/>
    <col min="3" max="20" width="7.75" customWidth="1"/>
    <col min="21" max="21" width="7.75" style="1" customWidth="1"/>
    <col min="22" max="23" width="7.75" customWidth="1"/>
  </cols>
  <sheetData>
    <row r="1" spans="2:26" ht="19.5" thickBot="1">
      <c r="B1" s="3" t="s">
        <v>113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V1" s="1"/>
      <c r="W1" s="1"/>
      <c r="X1" s="1"/>
      <c r="Y1" s="1"/>
      <c r="Z1" s="1"/>
    </row>
    <row r="2" spans="2:26" ht="19.5" thickBot="1">
      <c r="B2" s="38" t="s">
        <v>49</v>
      </c>
      <c r="C2" s="43" t="s">
        <v>47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36"/>
      <c r="V2" s="36"/>
      <c r="W2" s="36"/>
      <c r="X2" s="1"/>
      <c r="Y2" s="1"/>
      <c r="Z2" s="1"/>
    </row>
    <row r="3" spans="2:26" ht="19.5" thickBot="1">
      <c r="B3" s="39"/>
      <c r="C3" s="26" t="s">
        <v>89</v>
      </c>
      <c r="D3" s="26" t="s">
        <v>90</v>
      </c>
      <c r="E3" s="26" t="s">
        <v>91</v>
      </c>
      <c r="F3" s="26" t="s">
        <v>92</v>
      </c>
      <c r="G3" s="26" t="s">
        <v>93</v>
      </c>
      <c r="H3" s="26" t="s">
        <v>94</v>
      </c>
      <c r="I3" s="26" t="s">
        <v>95</v>
      </c>
      <c r="J3" s="26" t="s">
        <v>96</v>
      </c>
      <c r="K3" s="27" t="s">
        <v>97</v>
      </c>
      <c r="L3" s="26" t="s">
        <v>98</v>
      </c>
      <c r="M3" s="26" t="s">
        <v>99</v>
      </c>
      <c r="N3" s="26" t="s">
        <v>100</v>
      </c>
      <c r="O3" s="26" t="s">
        <v>101</v>
      </c>
      <c r="P3" s="26" t="s">
        <v>102</v>
      </c>
      <c r="Q3" s="26" t="s">
        <v>103</v>
      </c>
      <c r="R3" s="26" t="s">
        <v>104</v>
      </c>
      <c r="S3" s="26" t="s">
        <v>105</v>
      </c>
      <c r="T3" s="27" t="s">
        <v>114</v>
      </c>
      <c r="V3" s="1"/>
      <c r="W3" s="1"/>
      <c r="X3" s="1"/>
      <c r="Y3" s="1"/>
      <c r="Z3" s="1"/>
    </row>
    <row r="4" spans="2:26">
      <c r="B4" s="4" t="s">
        <v>115</v>
      </c>
      <c r="C4" s="28">
        <v>0.75615306356438339</v>
      </c>
      <c r="D4" s="28">
        <v>2.6978292865956064</v>
      </c>
      <c r="E4" s="28">
        <v>1.9931818173820801</v>
      </c>
      <c r="F4" s="28">
        <v>1.2582197385212339</v>
      </c>
      <c r="G4" s="28">
        <v>-0.37529223575735671</v>
      </c>
      <c r="H4" s="28">
        <v>2.9563703414838329</v>
      </c>
      <c r="I4" s="28">
        <v>3.6609183980464053</v>
      </c>
      <c r="J4" s="28">
        <v>2.6968453830018575</v>
      </c>
      <c r="K4" s="29">
        <v>1.5771933253806907</v>
      </c>
      <c r="L4" s="28">
        <v>1.8176805767794662</v>
      </c>
      <c r="M4" s="28">
        <v>-0.30508882329677078</v>
      </c>
      <c r="N4" s="28">
        <v>0.24808515712453527</v>
      </c>
      <c r="O4" s="28">
        <v>-3.9904211273309897E-2</v>
      </c>
      <c r="P4" s="28">
        <v>0.42599698750520076</v>
      </c>
      <c r="Q4" s="28">
        <v>-2.339400856935498</v>
      </c>
      <c r="R4" s="28">
        <v>-1.3786491130301215</v>
      </c>
      <c r="S4" s="28">
        <v>-1.3046970714211028</v>
      </c>
      <c r="T4" s="29">
        <v>-1.2663215688326233</v>
      </c>
    </row>
    <row r="5" spans="2:26">
      <c r="B5" s="5" t="s">
        <v>110</v>
      </c>
      <c r="C5" s="30">
        <v>0.14353768741541728</v>
      </c>
      <c r="D5" s="30">
        <v>2.9721194589605204</v>
      </c>
      <c r="E5" s="30">
        <v>2.2578520503792561</v>
      </c>
      <c r="F5" s="30">
        <v>1.4591538120807996</v>
      </c>
      <c r="G5" s="30">
        <v>-2.8401074788551739</v>
      </c>
      <c r="H5" s="30">
        <v>-2.2116970581707989</v>
      </c>
      <c r="I5" s="30">
        <v>2.9584826918580944</v>
      </c>
      <c r="J5" s="30">
        <v>2.689962418834881</v>
      </c>
      <c r="K5" s="31">
        <v>1.4023290651821156</v>
      </c>
      <c r="L5" s="30">
        <v>1.7186048766909607</v>
      </c>
      <c r="M5" s="30">
        <v>-0.57306496801990647</v>
      </c>
      <c r="N5" s="30">
        <v>-0.15850065752607634</v>
      </c>
      <c r="O5" s="30">
        <v>-0.61626045117913009</v>
      </c>
      <c r="P5" s="30">
        <v>-1.0132601024466226E-2</v>
      </c>
      <c r="Q5" s="30">
        <v>-3.0184467513876712</v>
      </c>
      <c r="R5" s="30">
        <v>-1.9570349716337034</v>
      </c>
      <c r="S5" s="30">
        <v>-1.9469055441059453</v>
      </c>
      <c r="T5" s="31">
        <v>-1.7618735792717359</v>
      </c>
    </row>
    <row r="6" spans="2:26" ht="18.75" customHeight="1">
      <c r="B6" s="37" t="s">
        <v>111</v>
      </c>
      <c r="C6" s="30">
        <v>1.4076502568153728</v>
      </c>
      <c r="D6" s="30">
        <v>2.4104692634996638</v>
      </c>
      <c r="E6" s="30">
        <v>1.7261659873409201</v>
      </c>
      <c r="F6" s="30">
        <v>1.0611476865462208</v>
      </c>
      <c r="G6" s="30">
        <v>2.1002688975975303</v>
      </c>
      <c r="H6" s="30">
        <v>9.4146728962194288</v>
      </c>
      <c r="I6" s="30">
        <v>4.521792466489444</v>
      </c>
      <c r="J6" s="30">
        <v>2.7050698793966035</v>
      </c>
      <c r="K6" s="31">
        <v>1.7959949680062692</v>
      </c>
      <c r="L6" s="30">
        <v>1.9450293086965331</v>
      </c>
      <c r="M6" s="30">
        <v>2.5946804236554044E-3</v>
      </c>
      <c r="N6" s="30">
        <v>0.63550161286103446</v>
      </c>
      <c r="O6" s="30">
        <v>0.48100931533217306</v>
      </c>
      <c r="P6" s="30">
        <v>0.85999847237113158</v>
      </c>
      <c r="Q6" s="30">
        <v>-1.5933382344624789</v>
      </c>
      <c r="R6" s="30">
        <v>-0.78058201643648317</v>
      </c>
      <c r="S6" s="30">
        <v>-0.72953536345920611</v>
      </c>
      <c r="T6" s="31">
        <v>-0.89835126047121605</v>
      </c>
    </row>
    <row r="7" spans="2:26">
      <c r="B7" s="5" t="s">
        <v>0</v>
      </c>
      <c r="C7" s="30">
        <v>0.64619400188054499</v>
      </c>
      <c r="D7" s="30">
        <v>1.6771130845038869</v>
      </c>
      <c r="E7" s="30">
        <v>1.5282664051322996</v>
      </c>
      <c r="F7" s="30">
        <v>0.74333025160140664</v>
      </c>
      <c r="G7" s="30">
        <v>-1.4860615589284691</v>
      </c>
      <c r="H7" s="30">
        <v>1.0580673391020952</v>
      </c>
      <c r="I7" s="30">
        <v>2.9042915890478298</v>
      </c>
      <c r="J7" s="30">
        <v>2.2619133443875654</v>
      </c>
      <c r="K7" s="31">
        <v>1.4374187826158789</v>
      </c>
      <c r="L7" s="30">
        <v>2.0617801354004825</v>
      </c>
      <c r="M7" s="30">
        <v>0.18857822724569928</v>
      </c>
      <c r="N7" s="30">
        <v>1.0285649902450871</v>
      </c>
      <c r="O7" s="30">
        <v>0.79714580005672531</v>
      </c>
      <c r="P7" s="30">
        <v>0.30595007482349956</v>
      </c>
      <c r="Q7" s="30">
        <v>0.1072252882058109</v>
      </c>
      <c r="R7" s="30">
        <v>-1.2508969476182585</v>
      </c>
      <c r="S7" s="30">
        <v>-0.98550607614356522</v>
      </c>
      <c r="T7" s="31">
        <v>-1.9788020225593073</v>
      </c>
    </row>
    <row r="8" spans="2:26">
      <c r="B8" s="5" t="s">
        <v>1</v>
      </c>
      <c r="C8" s="30">
        <v>3.1115518757395222</v>
      </c>
      <c r="D8" s="30">
        <v>3.632374451487081</v>
      </c>
      <c r="E8" s="30">
        <v>2.8367946440770737</v>
      </c>
      <c r="F8" s="30">
        <v>1.6157749488115343</v>
      </c>
      <c r="G8" s="30">
        <v>2.8611345577320435</v>
      </c>
      <c r="H8" s="30">
        <v>9.0872189474427358</v>
      </c>
      <c r="I8" s="30">
        <v>5.6559178634871756</v>
      </c>
      <c r="J8" s="30">
        <v>4.4030612244897895</v>
      </c>
      <c r="K8" s="31">
        <v>3.6784276257421737</v>
      </c>
      <c r="L8" s="30">
        <v>3.7911456087394129</v>
      </c>
      <c r="M8" s="30">
        <v>2.7791287431390401</v>
      </c>
      <c r="N8" s="30">
        <v>4.0034239810364198</v>
      </c>
      <c r="O8" s="30">
        <v>4.2916394638810971</v>
      </c>
      <c r="P8" s="30">
        <v>3.7216769103751943</v>
      </c>
      <c r="Q8" s="30">
        <v>1.5496923038592882</v>
      </c>
      <c r="R8" s="30">
        <v>-0.47182602093388937</v>
      </c>
      <c r="S8" s="30">
        <v>0.17156635444681001</v>
      </c>
      <c r="T8" s="31">
        <v>-1.1239492491263405</v>
      </c>
    </row>
    <row r="9" spans="2:26">
      <c r="B9" s="5" t="s">
        <v>2</v>
      </c>
      <c r="C9" s="30">
        <v>1.5547843707242208</v>
      </c>
      <c r="D9" s="30">
        <v>1.6115751088107402</v>
      </c>
      <c r="E9" s="30">
        <v>1.7622294899450281</v>
      </c>
      <c r="F9" s="30">
        <v>0.32505727199554713</v>
      </c>
      <c r="G9" s="30">
        <v>2.2376753628458061</v>
      </c>
      <c r="H9" s="30">
        <v>8.2298532464222092</v>
      </c>
      <c r="I9" s="30">
        <v>3.4275629315416296</v>
      </c>
      <c r="J9" s="30">
        <v>2.6525686099595873</v>
      </c>
      <c r="K9" s="31">
        <v>2.0397120406530718</v>
      </c>
      <c r="L9" s="30">
        <v>2.2920356253689533</v>
      </c>
      <c r="M9" s="30">
        <v>1.3309918856727592</v>
      </c>
      <c r="N9" s="30">
        <v>1.4915475227047921</v>
      </c>
      <c r="O9" s="30">
        <v>1.5706703746499358</v>
      </c>
      <c r="P9" s="30">
        <v>1.6172637802932996</v>
      </c>
      <c r="Q9" s="30">
        <v>-0.31204440238381892</v>
      </c>
      <c r="R9" s="30">
        <v>-0.83211362281129198</v>
      </c>
      <c r="S9" s="30">
        <v>-0.58431466315977332</v>
      </c>
      <c r="T9" s="31">
        <v>-0.72555630478758815</v>
      </c>
    </row>
    <row r="10" spans="2:26">
      <c r="B10" s="5" t="s">
        <v>3</v>
      </c>
      <c r="C10" s="30">
        <v>-0.43879168807454505</v>
      </c>
      <c r="D10" s="30">
        <v>1.6826086065993451</v>
      </c>
      <c r="E10" s="30">
        <v>0.59308384651824042</v>
      </c>
      <c r="F10" s="30">
        <v>0.82043233216808176</v>
      </c>
      <c r="G10" s="30">
        <v>-6.1797662102815849</v>
      </c>
      <c r="H10" s="30">
        <v>-3.5003739715781705</v>
      </c>
      <c r="I10" s="30">
        <v>1.6710585050470002</v>
      </c>
      <c r="J10" s="30">
        <v>1.4646890490060684</v>
      </c>
      <c r="K10" s="31">
        <v>0.65508068390892049</v>
      </c>
      <c r="L10" s="30">
        <v>0.92047966771622214</v>
      </c>
      <c r="M10" s="30">
        <v>-0.79154579361789956</v>
      </c>
      <c r="N10" s="30">
        <v>1.3334577893857613E-3</v>
      </c>
      <c r="O10" s="30">
        <v>-0.19176186343271695</v>
      </c>
      <c r="P10" s="30">
        <v>0.33022443775701049</v>
      </c>
      <c r="Q10" s="30">
        <v>-2.070755948814849</v>
      </c>
      <c r="R10" s="30">
        <v>-1.5169184398435505</v>
      </c>
      <c r="S10" s="30">
        <v>-1.1647624901964946</v>
      </c>
      <c r="T10" s="31">
        <v>-1.4533068407607175</v>
      </c>
    </row>
    <row r="11" spans="2:26">
      <c r="B11" s="5" t="s">
        <v>4</v>
      </c>
      <c r="C11" s="30">
        <v>2.3984167051359009</v>
      </c>
      <c r="D11" s="30">
        <v>1.7500817795224037</v>
      </c>
      <c r="E11" s="30">
        <v>1.621751684311846</v>
      </c>
      <c r="F11" s="30">
        <v>0.89777005502462259</v>
      </c>
      <c r="G11" s="30">
        <v>6.3437474102925364</v>
      </c>
      <c r="H11" s="30">
        <v>17.310204294895243</v>
      </c>
      <c r="I11" s="30">
        <v>5.6365283267457329</v>
      </c>
      <c r="J11" s="30">
        <v>2.9928172386272962</v>
      </c>
      <c r="K11" s="31">
        <v>2.7703124999999886</v>
      </c>
      <c r="L11" s="30">
        <v>2.0114458845312129</v>
      </c>
      <c r="M11" s="30">
        <v>1.3337020988906261</v>
      </c>
      <c r="N11" s="30">
        <v>2.0542251065998016</v>
      </c>
      <c r="O11" s="30">
        <v>1.8440560080534425</v>
      </c>
      <c r="P11" s="30">
        <v>1.9913257892651046</v>
      </c>
      <c r="Q11" s="30">
        <v>-4.2725913266394855E-2</v>
      </c>
      <c r="R11" s="30">
        <v>-1.0284710899285017</v>
      </c>
      <c r="S11" s="30">
        <v>0.31729510123224713</v>
      </c>
      <c r="T11" s="31">
        <v>0.22553887139741846</v>
      </c>
    </row>
    <row r="12" spans="2:26">
      <c r="B12" s="5" t="s">
        <v>5</v>
      </c>
      <c r="C12" s="30">
        <v>0.98836169908467753</v>
      </c>
      <c r="D12" s="30">
        <v>0.82763427277083679</v>
      </c>
      <c r="E12" s="30">
        <v>1.2255961032329026</v>
      </c>
      <c r="F12" s="30">
        <v>0.31791702188121462</v>
      </c>
      <c r="G12" s="30">
        <v>5.4458289941465807</v>
      </c>
      <c r="H12" s="30">
        <v>12.006241274533963</v>
      </c>
      <c r="I12" s="30">
        <v>2.5878956593463158</v>
      </c>
      <c r="J12" s="30">
        <v>0.70358668304955074</v>
      </c>
      <c r="K12" s="31">
        <v>0.80019058830123413</v>
      </c>
      <c r="L12" s="30">
        <v>0.38721873284957553</v>
      </c>
      <c r="M12" s="30">
        <v>-0.88286389656252595</v>
      </c>
      <c r="N12" s="30">
        <v>-0.35868735690664266</v>
      </c>
      <c r="O12" s="30">
        <v>0.1096443138458767</v>
      </c>
      <c r="P12" s="30">
        <v>1.0761323482171576</v>
      </c>
      <c r="Q12" s="30">
        <v>-1.2862728956575467</v>
      </c>
      <c r="R12" s="30">
        <v>-1.0480540608184157</v>
      </c>
      <c r="S12" s="30">
        <v>-0.25987525987525828</v>
      </c>
      <c r="T12" s="31">
        <v>-0.44330634946858538</v>
      </c>
    </row>
    <row r="13" spans="2:26">
      <c r="B13" s="5" t="s">
        <v>6</v>
      </c>
      <c r="C13" s="30">
        <v>1.3926705517204141</v>
      </c>
      <c r="D13" s="30">
        <v>2.1182089552238779</v>
      </c>
      <c r="E13" s="30">
        <v>1.7970603185360829</v>
      </c>
      <c r="F13" s="30">
        <v>1.0231976128597609</v>
      </c>
      <c r="G13" s="30">
        <v>4.8499043977055436</v>
      </c>
      <c r="H13" s="30">
        <v>13.093493712411146</v>
      </c>
      <c r="I13" s="30">
        <v>4.3925285962195204</v>
      </c>
      <c r="J13" s="30">
        <v>2.2750977835723489</v>
      </c>
      <c r="K13" s="31">
        <v>1.5362457993279008</v>
      </c>
      <c r="L13" s="30">
        <v>1.4368347597988986</v>
      </c>
      <c r="M13" s="30">
        <v>-0.31321993246442048</v>
      </c>
      <c r="N13" s="30">
        <v>0.17370083261556601</v>
      </c>
      <c r="O13" s="30">
        <v>-0.15013883130426109</v>
      </c>
      <c r="P13" s="30">
        <v>0.56451816825548917</v>
      </c>
      <c r="Q13" s="30">
        <v>-1.6766014464123202</v>
      </c>
      <c r="R13" s="30">
        <v>-1.445956041363587</v>
      </c>
      <c r="S13" s="30">
        <v>-0.92256569454768567</v>
      </c>
      <c r="T13" s="31">
        <v>-1.5682355079047738</v>
      </c>
    </row>
    <row r="14" spans="2:26">
      <c r="B14" s="5" t="s">
        <v>7</v>
      </c>
      <c r="C14" s="30">
        <v>1.8601535792956696</v>
      </c>
      <c r="D14" s="30">
        <v>2.7873947279431803</v>
      </c>
      <c r="E14" s="30">
        <v>2.1648650636076212</v>
      </c>
      <c r="F14" s="30">
        <v>0.96397073904424246</v>
      </c>
      <c r="G14" s="30">
        <v>3.0899102237706018</v>
      </c>
      <c r="H14" s="30">
        <v>11.42764254074045</v>
      </c>
      <c r="I14" s="30">
        <v>4.4707182060714388</v>
      </c>
      <c r="J14" s="30">
        <v>3.2869452020828192</v>
      </c>
      <c r="K14" s="31">
        <v>2.035176539630541</v>
      </c>
      <c r="L14" s="30">
        <v>2.4473358116480881</v>
      </c>
      <c r="M14" s="30">
        <v>0.34991252186952693</v>
      </c>
      <c r="N14" s="30">
        <v>1.0198135198135247</v>
      </c>
      <c r="O14" s="30">
        <v>0.83203258158852123</v>
      </c>
      <c r="P14" s="30">
        <v>0.90197186845341548</v>
      </c>
      <c r="Q14" s="30">
        <v>-1.3079703801353304</v>
      </c>
      <c r="R14" s="30">
        <v>-0.15708165649746775</v>
      </c>
      <c r="S14" s="30">
        <v>-0.69565825351325827</v>
      </c>
      <c r="T14" s="31">
        <v>-1.1664307063080059</v>
      </c>
    </row>
    <row r="15" spans="2:26">
      <c r="B15" s="5" t="s">
        <v>8</v>
      </c>
      <c r="C15" s="30">
        <v>1.0593633361898611</v>
      </c>
      <c r="D15" s="30">
        <v>2.4607329842931875</v>
      </c>
      <c r="E15" s="30">
        <v>1.6237837837837787</v>
      </c>
      <c r="F15" s="30">
        <v>0.78851555185686095</v>
      </c>
      <c r="G15" s="30">
        <v>4.5632251555406214</v>
      </c>
      <c r="H15" s="30">
        <v>12.449296988293639</v>
      </c>
      <c r="I15" s="30">
        <v>3.0998608329656037</v>
      </c>
      <c r="J15" s="30">
        <v>1.6304347826086882</v>
      </c>
      <c r="K15" s="31">
        <v>0.58756345177664571</v>
      </c>
      <c r="L15" s="30">
        <v>0.7052467993783722</v>
      </c>
      <c r="M15" s="30">
        <v>-1.6218341985213129</v>
      </c>
      <c r="N15" s="30">
        <v>-0.92936802973977706</v>
      </c>
      <c r="O15" s="30">
        <v>-0.76087238065635177</v>
      </c>
      <c r="P15" s="30">
        <v>0.39049194686388944</v>
      </c>
      <c r="Q15" s="30">
        <v>-1.7557302222881361</v>
      </c>
      <c r="R15" s="30">
        <v>-0.6257835353113137</v>
      </c>
      <c r="S15" s="30">
        <v>-0.68726273072391564</v>
      </c>
      <c r="T15" s="31">
        <v>-0.43181501601894468</v>
      </c>
    </row>
    <row r="16" spans="2:26">
      <c r="B16" s="5" t="s">
        <v>9</v>
      </c>
      <c r="C16" s="30">
        <v>1.8147082982503377</v>
      </c>
      <c r="D16" s="30">
        <v>2.7013845934243648</v>
      </c>
      <c r="E16" s="30">
        <v>1.6608840914931875</v>
      </c>
      <c r="F16" s="30">
        <v>0.82986718106374724</v>
      </c>
      <c r="G16" s="30">
        <v>5.053388090349074</v>
      </c>
      <c r="H16" s="30">
        <v>17.156293284482388</v>
      </c>
      <c r="I16" s="30">
        <v>4.7875773567713367</v>
      </c>
      <c r="J16" s="30">
        <v>2.3651680970002218</v>
      </c>
      <c r="K16" s="31">
        <v>1.4231324668504612</v>
      </c>
      <c r="L16" s="30">
        <v>1.4592808782352336</v>
      </c>
      <c r="M16" s="30">
        <v>-0.69007047181941061</v>
      </c>
      <c r="N16" s="30">
        <v>0.8106061852955122</v>
      </c>
      <c r="O16" s="30">
        <v>0.47065920345663415</v>
      </c>
      <c r="P16" s="30">
        <v>0.66359795853581716</v>
      </c>
      <c r="Q16" s="30">
        <v>-1.2292841411411786</v>
      </c>
      <c r="R16" s="30">
        <v>-0.58504340962905133</v>
      </c>
      <c r="S16" s="30">
        <v>-0.38910977501939215</v>
      </c>
      <c r="T16" s="31">
        <v>-1.3046624625245471</v>
      </c>
    </row>
    <row r="17" spans="2:20">
      <c r="B17" s="5" t="s">
        <v>10</v>
      </c>
      <c r="C17" s="30">
        <v>0.63129749475913854</v>
      </c>
      <c r="D17" s="30">
        <v>2.8593129006279128</v>
      </c>
      <c r="E17" s="30">
        <v>2.175904434747622</v>
      </c>
      <c r="F17" s="30">
        <v>1.327984954009807</v>
      </c>
      <c r="G17" s="30">
        <v>-2.9846158912409919</v>
      </c>
      <c r="H17" s="30">
        <v>-1.7291262380604309</v>
      </c>
      <c r="I17" s="30">
        <v>3.7783705367588425</v>
      </c>
      <c r="J17" s="30">
        <v>3.6350352175765295</v>
      </c>
      <c r="K17" s="31">
        <v>2.2390059496275541</v>
      </c>
      <c r="L17" s="30">
        <v>2.2640330175971712</v>
      </c>
      <c r="M17" s="30">
        <v>0.38888304032002452</v>
      </c>
      <c r="N17" s="30">
        <v>-8.916452141353659E-2</v>
      </c>
      <c r="O17" s="30">
        <v>0.21205764319591935</v>
      </c>
      <c r="P17" s="30">
        <v>0.64019454625730532</v>
      </c>
      <c r="Q17" s="30">
        <v>-1.9578480083040262</v>
      </c>
      <c r="R17" s="30">
        <v>-1.5223473289507865</v>
      </c>
      <c r="S17" s="30">
        <v>-1.4066968354231477</v>
      </c>
      <c r="T17" s="31">
        <v>-2.6456596572284212</v>
      </c>
    </row>
    <row r="18" spans="2:20">
      <c r="B18" s="5" t="s">
        <v>11</v>
      </c>
      <c r="C18" s="30">
        <v>0.76672598538488046</v>
      </c>
      <c r="D18" s="30">
        <v>3.940633811450283</v>
      </c>
      <c r="E18" s="30">
        <v>2.8884048574737875</v>
      </c>
      <c r="F18" s="30">
        <v>2.3750282741461319</v>
      </c>
      <c r="G18" s="30">
        <v>-1.6535625368871649</v>
      </c>
      <c r="H18" s="30">
        <v>2.3192356004341406</v>
      </c>
      <c r="I18" s="30">
        <v>6.6829628263075307</v>
      </c>
      <c r="J18" s="30">
        <v>4.9552722406142067</v>
      </c>
      <c r="K18" s="31">
        <v>3.3260917705811863</v>
      </c>
      <c r="L18" s="30">
        <v>2.952137423480508</v>
      </c>
      <c r="M18" s="30">
        <v>-0.12093151820883463</v>
      </c>
      <c r="N18" s="30">
        <v>-5.4712676379992331E-2</v>
      </c>
      <c r="O18" s="30">
        <v>-1.2306185345342442</v>
      </c>
      <c r="P18" s="30">
        <v>-1.3416316473562091</v>
      </c>
      <c r="Q18" s="30">
        <v>-4.4516592484083617</v>
      </c>
      <c r="R18" s="30">
        <v>-3.3531269286771419</v>
      </c>
      <c r="S18" s="30">
        <v>-3.465034726950833</v>
      </c>
      <c r="T18" s="31">
        <v>-3.1903035752756068</v>
      </c>
    </row>
    <row r="19" spans="2:20">
      <c r="B19" s="5" t="s">
        <v>12</v>
      </c>
      <c r="C19" s="30">
        <v>-1.4914700703685639</v>
      </c>
      <c r="D19" s="30">
        <v>3.9519466144025301</v>
      </c>
      <c r="E19" s="30">
        <v>2.8182211624830416</v>
      </c>
      <c r="F19" s="30">
        <v>1.9148133734016426</v>
      </c>
      <c r="G19" s="30">
        <v>-6.5125346769672063</v>
      </c>
      <c r="H19" s="30">
        <v>-9.144663349243416</v>
      </c>
      <c r="I19" s="30">
        <v>0.93962687584550508</v>
      </c>
      <c r="J19" s="30">
        <v>1.6269189827599746</v>
      </c>
      <c r="K19" s="31">
        <v>-0.68895948166995424</v>
      </c>
      <c r="L19" s="30">
        <v>0.26945454341958452</v>
      </c>
      <c r="M19" s="30">
        <v>-2.4350904714600716</v>
      </c>
      <c r="N19" s="30">
        <v>-2.3069073721109135</v>
      </c>
      <c r="O19" s="30">
        <v>-2.640573247586758</v>
      </c>
      <c r="P19" s="30">
        <v>-1.1530903440150553</v>
      </c>
      <c r="Q19" s="30">
        <v>-3.7608239110716397</v>
      </c>
      <c r="R19" s="30">
        <v>-3.550700522479957</v>
      </c>
      <c r="S19" s="30">
        <v>-3.5005986263101505</v>
      </c>
      <c r="T19" s="31">
        <v>-2.0098904828807065</v>
      </c>
    </row>
    <row r="20" spans="2:20">
      <c r="B20" s="5" t="s">
        <v>13</v>
      </c>
      <c r="C20" s="30">
        <v>-0.15513231834873409</v>
      </c>
      <c r="D20" s="30">
        <v>2.0318481090185259</v>
      </c>
      <c r="E20" s="30">
        <v>1.8607851477468955</v>
      </c>
      <c r="F20" s="30">
        <v>1.032083981262133</v>
      </c>
      <c r="G20" s="30">
        <v>-4.8731891577767641</v>
      </c>
      <c r="H20" s="30">
        <v>-6.6643759783148226</v>
      </c>
      <c r="I20" s="30">
        <v>1.5807794382757265</v>
      </c>
      <c r="J20" s="30">
        <v>1.6218297319408919</v>
      </c>
      <c r="K20" s="31">
        <v>1.1471650275624086</v>
      </c>
      <c r="L20" s="30">
        <v>1.6371483851763742</v>
      </c>
      <c r="M20" s="30">
        <v>-0.42051214985863794</v>
      </c>
      <c r="N20" s="30">
        <v>0.72879026147350601</v>
      </c>
      <c r="O20" s="30">
        <v>0.17578090038486494</v>
      </c>
      <c r="P20" s="30">
        <v>0.74821831084324231</v>
      </c>
      <c r="Q20" s="30">
        <v>-2.2129098397510916</v>
      </c>
      <c r="R20" s="30">
        <v>-0.8166944484707841</v>
      </c>
      <c r="S20" s="30">
        <v>-1.3992873195018802</v>
      </c>
      <c r="T20" s="31">
        <v>-1.810063251762756</v>
      </c>
    </row>
    <row r="21" spans="2:20">
      <c r="B21" s="5" t="s">
        <v>14</v>
      </c>
      <c r="C21" s="30">
        <v>1.1448483137178158</v>
      </c>
      <c r="D21" s="30">
        <v>1.1999743320998419</v>
      </c>
      <c r="E21" s="30">
        <v>1.3537496795566994</v>
      </c>
      <c r="F21" s="30">
        <v>0.55775490454826127</v>
      </c>
      <c r="G21" s="30">
        <v>4.5009238922009587</v>
      </c>
      <c r="H21" s="30">
        <v>12.590408579988917</v>
      </c>
      <c r="I21" s="30">
        <v>3.412583022172285</v>
      </c>
      <c r="J21" s="30">
        <v>1.7350464112774659</v>
      </c>
      <c r="K21" s="31">
        <v>0.86093127490039478</v>
      </c>
      <c r="L21" s="30">
        <v>0.68887196365912473</v>
      </c>
      <c r="M21" s="30">
        <v>-0.69029408896504663</v>
      </c>
      <c r="N21" s="30">
        <v>-0.10850524224122182</v>
      </c>
      <c r="O21" s="30">
        <v>-0.20012486899904047</v>
      </c>
      <c r="P21" s="30">
        <v>0.47787082570316386</v>
      </c>
      <c r="Q21" s="30">
        <v>-1.4974761637689227</v>
      </c>
      <c r="R21" s="30">
        <v>-1.4479652114278565</v>
      </c>
      <c r="S21" s="30">
        <v>-2.7788235715959786E-2</v>
      </c>
      <c r="T21" s="31">
        <v>0.21502486224969175</v>
      </c>
    </row>
    <row r="22" spans="2:20">
      <c r="B22" s="5" t="s">
        <v>15</v>
      </c>
      <c r="C22" s="30">
        <v>1.3079413116763732</v>
      </c>
      <c r="D22" s="30">
        <v>2.0558002936857491</v>
      </c>
      <c r="E22" s="30">
        <v>1.1752745018300175</v>
      </c>
      <c r="F22" s="30">
        <v>0.53109605911329538</v>
      </c>
      <c r="G22" s="30">
        <v>4.3746930757898213</v>
      </c>
      <c r="H22" s="30">
        <v>16.033630965870472</v>
      </c>
      <c r="I22" s="30">
        <v>3.8145885470337078</v>
      </c>
      <c r="J22" s="30">
        <v>1.6749250808533418</v>
      </c>
      <c r="K22" s="31">
        <v>0.7796220449809681</v>
      </c>
      <c r="L22" s="30">
        <v>1.1785529269556179</v>
      </c>
      <c r="M22" s="30">
        <v>-0.41656147437515756</v>
      </c>
      <c r="N22" s="30">
        <v>-6.677690155176208E-2</v>
      </c>
      <c r="O22" s="30">
        <v>0.18977630622627828</v>
      </c>
      <c r="P22" s="30">
        <v>-0.25951920652265414</v>
      </c>
      <c r="Q22" s="30">
        <v>-0.83787996882307425</v>
      </c>
      <c r="R22" s="30">
        <v>-1.3127208480565429</v>
      </c>
      <c r="S22" s="30">
        <v>0.39798137283058566</v>
      </c>
      <c r="T22" s="31">
        <v>-0.70643107615838119</v>
      </c>
    </row>
    <row r="23" spans="2:20">
      <c r="B23" s="5" t="s">
        <v>16</v>
      </c>
      <c r="C23" s="30">
        <v>-8.5917397960827202E-2</v>
      </c>
      <c r="D23" s="30">
        <v>1.3092144713172047</v>
      </c>
      <c r="E23" s="30">
        <v>1.2542822411316195</v>
      </c>
      <c r="F23" s="30">
        <v>0.32437120555073307</v>
      </c>
      <c r="G23" s="30">
        <v>-0.21561089754304419</v>
      </c>
      <c r="H23" s="30">
        <v>-1.7213006845708207</v>
      </c>
      <c r="I23" s="30">
        <v>2.9126695335759223</v>
      </c>
      <c r="J23" s="30">
        <v>1.7249360126341031</v>
      </c>
      <c r="K23" s="31">
        <v>0.20436423737520215</v>
      </c>
      <c r="L23" s="30">
        <v>0.88513458895805286</v>
      </c>
      <c r="M23" s="30">
        <v>-1.2371493291514213</v>
      </c>
      <c r="N23" s="30">
        <v>-0.70032525566267623</v>
      </c>
      <c r="O23" s="30">
        <v>-0.54410229645094432</v>
      </c>
      <c r="P23" s="30">
        <v>-0.30897669374475356</v>
      </c>
      <c r="Q23" s="30">
        <v>-1.5825055187637957</v>
      </c>
      <c r="R23" s="30">
        <v>-1.3518457542165123</v>
      </c>
      <c r="S23" s="30">
        <v>-0.85782195332757283</v>
      </c>
      <c r="T23" s="31">
        <v>-1.5217938122102765</v>
      </c>
    </row>
    <row r="24" spans="2:20">
      <c r="B24" s="5" t="s">
        <v>17</v>
      </c>
      <c r="C24" s="30">
        <v>1.7701836755350939</v>
      </c>
      <c r="D24" s="30">
        <v>4.5680687471732142</v>
      </c>
      <c r="E24" s="30">
        <v>2.1085771733954033</v>
      </c>
      <c r="F24" s="30">
        <v>0.61380950070358153</v>
      </c>
      <c r="G24" s="30">
        <v>5.8224414303329297</v>
      </c>
      <c r="H24" s="30">
        <v>19.815747310597388</v>
      </c>
      <c r="I24" s="30">
        <v>6.120779413952107</v>
      </c>
      <c r="J24" s="30">
        <v>2.9005697176363014</v>
      </c>
      <c r="K24" s="31">
        <v>1.1027577852205468</v>
      </c>
      <c r="L24" s="30">
        <v>2.1565362198168145</v>
      </c>
      <c r="M24" s="30">
        <v>-0.92694454630648693</v>
      </c>
      <c r="N24" s="30">
        <v>-3.9980809211499491E-3</v>
      </c>
      <c r="O24" s="30">
        <v>-0.12078581832392388</v>
      </c>
      <c r="P24" s="30">
        <v>-0.26565820727590506</v>
      </c>
      <c r="Q24" s="30">
        <v>-2.000663432433555</v>
      </c>
      <c r="R24" s="30">
        <v>-1.992515424294524</v>
      </c>
      <c r="S24" s="30">
        <v>-0.73799725651578285</v>
      </c>
      <c r="T24" s="31">
        <v>-2.5051722587028991</v>
      </c>
    </row>
    <row r="25" spans="2:20">
      <c r="B25" s="5" t="s">
        <v>18</v>
      </c>
      <c r="C25" s="30">
        <v>1.5121987468058791</v>
      </c>
      <c r="D25" s="30">
        <v>2.4211809789235446</v>
      </c>
      <c r="E25" s="30">
        <v>1.8183209221666914</v>
      </c>
      <c r="F25" s="30">
        <v>1.0369292341276974</v>
      </c>
      <c r="G25" s="30">
        <v>2.3083300606536739</v>
      </c>
      <c r="H25" s="30">
        <v>11.241528337098529</v>
      </c>
      <c r="I25" s="30">
        <v>5.6697230797585547</v>
      </c>
      <c r="J25" s="30">
        <v>2.7688075589044274</v>
      </c>
      <c r="K25" s="31">
        <v>1.8710059951248468</v>
      </c>
      <c r="L25" s="30">
        <v>0.5968418539613225</v>
      </c>
      <c r="M25" s="30">
        <v>-3.9217084388027956E-2</v>
      </c>
      <c r="N25" s="30">
        <v>-0.23531141995735538</v>
      </c>
      <c r="O25" s="30">
        <v>0.27416264781660971</v>
      </c>
      <c r="P25" s="30">
        <v>1.0132252559726993</v>
      </c>
      <c r="Q25" s="30">
        <v>-1.2719414641543807</v>
      </c>
      <c r="R25" s="30">
        <v>-0.55185624372890629</v>
      </c>
      <c r="S25" s="30">
        <v>-0.48735582390209231</v>
      </c>
      <c r="T25" s="31">
        <v>0.11486428996852283</v>
      </c>
    </row>
    <row r="26" spans="2:20">
      <c r="B26" s="5" t="s">
        <v>19</v>
      </c>
      <c r="C26" s="30">
        <v>1.9254320710583528</v>
      </c>
      <c r="D26" s="30">
        <v>1.5755288334942605</v>
      </c>
      <c r="E26" s="30">
        <v>1.162260711030072</v>
      </c>
      <c r="F26" s="30">
        <v>0.45482166203252916</v>
      </c>
      <c r="G26" s="30">
        <v>7.6810928481556147</v>
      </c>
      <c r="H26" s="30">
        <v>22.639586518162631</v>
      </c>
      <c r="I26" s="30">
        <v>3.8614771682500759</v>
      </c>
      <c r="J26" s="30">
        <v>1.9522642875853222</v>
      </c>
      <c r="K26" s="31">
        <v>1.3113760094950635</v>
      </c>
      <c r="L26" s="30">
        <v>1.1478328284495944</v>
      </c>
      <c r="M26" s="30">
        <v>-0.44616891664371394</v>
      </c>
      <c r="N26" s="30">
        <v>0.66874756145142555</v>
      </c>
      <c r="O26" s="30">
        <v>0.44163599750018534</v>
      </c>
      <c r="P26" s="30">
        <v>1.1879492498432285</v>
      </c>
      <c r="Q26" s="30">
        <v>-1.3176164304310163</v>
      </c>
      <c r="R26" s="30">
        <v>-0.37621678505655609</v>
      </c>
      <c r="S26" s="30">
        <v>-0.24209486166007821</v>
      </c>
      <c r="T26" s="31">
        <v>-0.17150988615938445</v>
      </c>
    </row>
    <row r="27" spans="2:20">
      <c r="B27" s="5" t="s">
        <v>20</v>
      </c>
      <c r="C27" s="30">
        <v>2.3295565835996968</v>
      </c>
      <c r="D27" s="30">
        <v>2.5518756795940476</v>
      </c>
      <c r="E27" s="30">
        <v>1.7516182876684496</v>
      </c>
      <c r="F27" s="30">
        <v>0.84112149532711555</v>
      </c>
      <c r="G27" s="30">
        <v>3.884473849044781</v>
      </c>
      <c r="H27" s="30">
        <v>13.888710127206807</v>
      </c>
      <c r="I27" s="30">
        <v>6.3526720731961035</v>
      </c>
      <c r="J27" s="30">
        <v>3.7960553788827838</v>
      </c>
      <c r="K27" s="31">
        <v>2.4461424174891278</v>
      </c>
      <c r="L27" s="30">
        <v>3.0427043556312725</v>
      </c>
      <c r="M27" s="30">
        <v>0.60038579006591419</v>
      </c>
      <c r="N27" s="30">
        <v>1.463492010485723</v>
      </c>
      <c r="O27" s="30">
        <v>1.6587539259367503</v>
      </c>
      <c r="P27" s="30">
        <v>1.269075147978711</v>
      </c>
      <c r="Q27" s="30">
        <v>-0.62916748197540073</v>
      </c>
      <c r="R27" s="30">
        <v>-0.19922855791274685</v>
      </c>
      <c r="S27" s="30">
        <v>4.0259449787512835E-2</v>
      </c>
      <c r="T27" s="31">
        <v>-0.63549208369798293</v>
      </c>
    </row>
    <row r="28" spans="2:20">
      <c r="B28" s="5" t="s">
        <v>21</v>
      </c>
      <c r="C28" s="30">
        <v>1.9572172523208735</v>
      </c>
      <c r="D28" s="30">
        <v>2.0238563215566785</v>
      </c>
      <c r="E28" s="30">
        <v>1.7237804526867535</v>
      </c>
      <c r="F28" s="30">
        <v>0.77293671753278659</v>
      </c>
      <c r="G28" s="30">
        <v>7.054935832429976</v>
      </c>
      <c r="H28" s="30">
        <v>18.82532550547991</v>
      </c>
      <c r="I28" s="30">
        <v>4.4749437748688052</v>
      </c>
      <c r="J28" s="30">
        <v>2.8057939016843108</v>
      </c>
      <c r="K28" s="31">
        <v>1.7740605654075665</v>
      </c>
      <c r="L28" s="30">
        <v>1.6416934051898693</v>
      </c>
      <c r="M28" s="30">
        <v>-0.72903653147979242</v>
      </c>
      <c r="N28" s="30">
        <v>0.27579144831383928</v>
      </c>
      <c r="O28" s="30">
        <v>4.3819539704315957E-2</v>
      </c>
      <c r="P28" s="30">
        <v>0.57253818589472871</v>
      </c>
      <c r="Q28" s="30">
        <v>-0.97260622369532257</v>
      </c>
      <c r="R28" s="30">
        <v>-0.46968317643880653</v>
      </c>
      <c r="S28" s="30">
        <v>-0.38325359458876562</v>
      </c>
      <c r="T28" s="31">
        <v>-0.48561543854809486</v>
      </c>
    </row>
    <row r="29" spans="2:20">
      <c r="B29" s="5" t="s">
        <v>22</v>
      </c>
      <c r="C29" s="30">
        <v>0.18805671693549186</v>
      </c>
      <c r="D29" s="30">
        <v>1.9156769050518108</v>
      </c>
      <c r="E29" s="30">
        <v>1.412054853008101</v>
      </c>
      <c r="F29" s="30">
        <v>0.84519742095285721</v>
      </c>
      <c r="G29" s="30">
        <v>-1.5964048907422068</v>
      </c>
      <c r="H29" s="30">
        <v>1.0356611606405153</v>
      </c>
      <c r="I29" s="30">
        <v>1.4688052538519827</v>
      </c>
      <c r="J29" s="30">
        <v>1.3995147993794319</v>
      </c>
      <c r="K29" s="31">
        <v>0.76779174659542093</v>
      </c>
      <c r="L29" s="30">
        <v>0.88548774939884822</v>
      </c>
      <c r="M29" s="30">
        <v>-0.84091449451277356</v>
      </c>
      <c r="N29" s="30">
        <v>-0.53907385815664099</v>
      </c>
      <c r="O29" s="30">
        <v>-0.60382264636500338</v>
      </c>
      <c r="P29" s="30">
        <v>0.19657482152109651</v>
      </c>
      <c r="Q29" s="30">
        <v>-1.5859872611464993</v>
      </c>
      <c r="R29" s="30">
        <v>-0.77226722333568887</v>
      </c>
      <c r="S29" s="30">
        <v>-0.88669726164786766</v>
      </c>
      <c r="T29" s="31">
        <v>-1.3533954303001252</v>
      </c>
    </row>
    <row r="30" spans="2:20">
      <c r="B30" s="5" t="s">
        <v>23</v>
      </c>
      <c r="C30" s="30">
        <v>1.5685788346669653</v>
      </c>
      <c r="D30" s="30">
        <v>2.2968514208251207</v>
      </c>
      <c r="E30" s="30">
        <v>1.5672917105601982</v>
      </c>
      <c r="F30" s="30">
        <v>0.88844150728697002</v>
      </c>
      <c r="G30" s="30">
        <v>4.5384632531597617</v>
      </c>
      <c r="H30" s="30">
        <v>14.759913999044443</v>
      </c>
      <c r="I30" s="30">
        <v>4.3848341620117424</v>
      </c>
      <c r="J30" s="30">
        <v>1.9363774303962771</v>
      </c>
      <c r="K30" s="31">
        <v>1.1103395396611688</v>
      </c>
      <c r="L30" s="30">
        <v>0.98074797499050703</v>
      </c>
      <c r="M30" s="30">
        <v>-1.4556253766032512</v>
      </c>
      <c r="N30" s="30">
        <v>0.62965346079602114</v>
      </c>
      <c r="O30" s="30">
        <v>0.10250438718777843</v>
      </c>
      <c r="P30" s="30">
        <v>1.3766411914560024</v>
      </c>
      <c r="Q30" s="30">
        <v>-1.3199577613516453</v>
      </c>
      <c r="R30" s="30">
        <v>-0.50475059382422671</v>
      </c>
      <c r="S30" s="30">
        <v>-0.314665621862531</v>
      </c>
      <c r="T30" s="31">
        <v>-0.59670966871937026</v>
      </c>
    </row>
    <row r="31" spans="2:20">
      <c r="B31" s="5" t="s">
        <v>24</v>
      </c>
      <c r="C31" s="30">
        <v>-0.19292520101843991</v>
      </c>
      <c r="D31" s="30">
        <v>1.9721068943336633</v>
      </c>
      <c r="E31" s="30">
        <v>1.2057699761891456</v>
      </c>
      <c r="F31" s="30">
        <v>0.71395794531269985</v>
      </c>
      <c r="G31" s="30">
        <v>-2.0098899345988173</v>
      </c>
      <c r="H31" s="30">
        <v>-2.6247910198232631</v>
      </c>
      <c r="I31" s="30">
        <v>2.6780065216333213</v>
      </c>
      <c r="J31" s="30">
        <v>1.1553843874981595</v>
      </c>
      <c r="K31" s="31">
        <v>0.1678033022254084</v>
      </c>
      <c r="L31" s="30">
        <v>0.96843539152460778</v>
      </c>
      <c r="M31" s="30">
        <v>-1.5594541910331401</v>
      </c>
      <c r="N31" s="30">
        <v>-5.6721497447526303E-2</v>
      </c>
      <c r="O31" s="30">
        <v>-0.99499223687375604</v>
      </c>
      <c r="P31" s="30">
        <v>-0.11944805443009443</v>
      </c>
      <c r="Q31" s="30">
        <v>-2.2046742035951752</v>
      </c>
      <c r="R31" s="30">
        <v>-1.4192973523421699</v>
      </c>
      <c r="S31" s="30">
        <v>-0.57451185901167889</v>
      </c>
      <c r="T31" s="31">
        <v>-1.1774302230733724</v>
      </c>
    </row>
    <row r="32" spans="2:20">
      <c r="B32" s="5" t="s">
        <v>25</v>
      </c>
      <c r="C32" s="30">
        <v>-1.5480369611439073</v>
      </c>
      <c r="D32" s="30">
        <v>2.2769499461186911</v>
      </c>
      <c r="E32" s="30">
        <v>1.4539251559986468</v>
      </c>
      <c r="F32" s="30">
        <v>1.015674716146961</v>
      </c>
      <c r="G32" s="30">
        <v>-9.9550508282852377</v>
      </c>
      <c r="H32" s="30">
        <v>-15.084663470291929</v>
      </c>
      <c r="I32" s="30">
        <v>0.65038201385657146</v>
      </c>
      <c r="J32" s="30">
        <v>1.3735964242886638</v>
      </c>
      <c r="K32" s="31">
        <v>1.1615257924808304</v>
      </c>
      <c r="L32" s="30">
        <v>1.394651102829144</v>
      </c>
      <c r="M32" s="30">
        <v>-0.64527540485299539</v>
      </c>
      <c r="N32" s="30">
        <v>-0.41290859998851204</v>
      </c>
      <c r="O32" s="30">
        <v>-0.52623531510408839</v>
      </c>
      <c r="P32" s="30">
        <v>-0.1229200007712592</v>
      </c>
      <c r="Q32" s="30">
        <v>-3.6194995171616284</v>
      </c>
      <c r="R32" s="30">
        <v>-1.5188536953242817</v>
      </c>
      <c r="S32" s="30">
        <v>-1.5344451957028014</v>
      </c>
      <c r="T32" s="31">
        <v>-1.0551252847380397</v>
      </c>
    </row>
    <row r="33" spans="2:20">
      <c r="B33" s="5" t="s">
        <v>26</v>
      </c>
      <c r="C33" s="30">
        <v>0.29210545265887333</v>
      </c>
      <c r="D33" s="30">
        <v>3.1234167322431432</v>
      </c>
      <c r="E33" s="30">
        <v>2.5697555827299396</v>
      </c>
      <c r="F33" s="30">
        <v>1.5000284635382002</v>
      </c>
      <c r="G33" s="30">
        <v>-2.3422729335249102</v>
      </c>
      <c r="H33" s="30">
        <v>-1.9359116690353488</v>
      </c>
      <c r="I33" s="30">
        <v>3.5109714107470609</v>
      </c>
      <c r="J33" s="30">
        <v>3.5259544275199914</v>
      </c>
      <c r="K33" s="31">
        <v>2.4886565980202278</v>
      </c>
      <c r="L33" s="30">
        <v>2.5097275654592153</v>
      </c>
      <c r="M33" s="30">
        <v>4.4485940246048017E-2</v>
      </c>
      <c r="N33" s="30">
        <v>0.19594332716074803</v>
      </c>
      <c r="O33" s="30">
        <v>-0.86976618340059986</v>
      </c>
      <c r="P33" s="30">
        <v>-0.21405139580875243</v>
      </c>
      <c r="Q33" s="30">
        <v>-4.2560869005427833</v>
      </c>
      <c r="R33" s="30">
        <v>-2.6099444075323106</v>
      </c>
      <c r="S33" s="30">
        <v>-2.2572545136248721</v>
      </c>
      <c r="T33" s="31">
        <v>-1.9160387513455248</v>
      </c>
    </row>
    <row r="34" spans="2:20">
      <c r="B34" s="5" t="s">
        <v>27</v>
      </c>
      <c r="C34" s="30">
        <v>1.918064459104869</v>
      </c>
      <c r="D34" s="30">
        <v>3.612436406631204</v>
      </c>
      <c r="E34" s="30">
        <v>2.7842119172353677</v>
      </c>
      <c r="F34" s="30">
        <v>1.9701379315375362</v>
      </c>
      <c r="G34" s="30">
        <v>2.1489209217788243</v>
      </c>
      <c r="H34" s="30">
        <v>10.068672384323335</v>
      </c>
      <c r="I34" s="30">
        <v>6.5417380004537904</v>
      </c>
      <c r="J34" s="30">
        <v>4.3686592327486693</v>
      </c>
      <c r="K34" s="31">
        <v>2.6744901339137925</v>
      </c>
      <c r="L34" s="30">
        <v>2.9650971178277956</v>
      </c>
      <c r="M34" s="30">
        <v>0.89480204559733068</v>
      </c>
      <c r="N34" s="30">
        <v>1.7154672861409637</v>
      </c>
      <c r="O34" s="30">
        <v>0.69879572236987997</v>
      </c>
      <c r="P34" s="30">
        <v>0.51655555964788391</v>
      </c>
      <c r="Q34" s="30">
        <v>-3.6396067415730329</v>
      </c>
      <c r="R34" s="30">
        <v>-1.5474840538625187</v>
      </c>
      <c r="S34" s="30">
        <v>-1.3156137304661399</v>
      </c>
      <c r="T34" s="31">
        <v>-0.73616862428488616</v>
      </c>
    </row>
    <row r="35" spans="2:20">
      <c r="B35" s="5" t="s">
        <v>28</v>
      </c>
      <c r="C35" s="30">
        <v>2.1181150262981703</v>
      </c>
      <c r="D35" s="30">
        <v>2.5921534813537335</v>
      </c>
      <c r="E35" s="30">
        <v>1.9394768662890556</v>
      </c>
      <c r="F35" s="30">
        <v>1.0833453705041194</v>
      </c>
      <c r="G35" s="30">
        <v>-0.24108529243508769</v>
      </c>
      <c r="H35" s="30">
        <v>6.4521215596330137</v>
      </c>
      <c r="I35" s="30">
        <v>6.2369398653355148</v>
      </c>
      <c r="J35" s="30">
        <v>5.0736539547297639</v>
      </c>
      <c r="K35" s="31">
        <v>2.9785356644504475</v>
      </c>
      <c r="L35" s="30">
        <v>3.9098173515981642</v>
      </c>
      <c r="M35" s="30">
        <v>2.4543684594791983</v>
      </c>
      <c r="N35" s="30">
        <v>3.0831099195710294</v>
      </c>
      <c r="O35" s="30">
        <v>1.9176598049837565</v>
      </c>
      <c r="P35" s="30">
        <v>2.1476066206699329</v>
      </c>
      <c r="Q35" s="30">
        <v>-2.241762387859481</v>
      </c>
      <c r="R35" s="30">
        <v>-0.25270946227594493</v>
      </c>
      <c r="S35" s="30">
        <v>-1.0375237765870793E-2</v>
      </c>
      <c r="T35" s="31">
        <v>-1.082414870866927</v>
      </c>
    </row>
    <row r="36" spans="2:20">
      <c r="B36" s="5" t="s">
        <v>29</v>
      </c>
      <c r="C36" s="30">
        <v>3.9139037023154373</v>
      </c>
      <c r="D36" s="30">
        <v>4.1040100250626637</v>
      </c>
      <c r="E36" s="30">
        <v>2.957520091848437</v>
      </c>
      <c r="F36" s="30">
        <v>2.1384057675858372</v>
      </c>
      <c r="G36" s="30">
        <v>7.3390170922654363</v>
      </c>
      <c r="H36" s="30">
        <v>25.17285343009857</v>
      </c>
      <c r="I36" s="30">
        <v>11.799911660777383</v>
      </c>
      <c r="J36" s="30">
        <v>5.7516634712980732</v>
      </c>
      <c r="K36" s="31">
        <v>4.6492364227838152</v>
      </c>
      <c r="L36" s="30">
        <v>5.2737683811072742</v>
      </c>
      <c r="M36" s="30">
        <v>2.543814871533101</v>
      </c>
      <c r="N36" s="30">
        <v>2.2126827327874707</v>
      </c>
      <c r="O36" s="30">
        <v>2.0248127340823885</v>
      </c>
      <c r="P36" s="30">
        <v>2.2070784246069053</v>
      </c>
      <c r="Q36" s="30">
        <v>-2.106602784848036</v>
      </c>
      <c r="R36" s="30">
        <v>-2.5040243248071192E-2</v>
      </c>
      <c r="S36" s="30">
        <v>-2.0781379883629825E-2</v>
      </c>
      <c r="T36" s="31">
        <v>-0.32596885186526947</v>
      </c>
    </row>
    <row r="37" spans="2:20">
      <c r="B37" s="5" t="s">
        <v>30</v>
      </c>
      <c r="C37" s="30">
        <v>1.5884854923929481</v>
      </c>
      <c r="D37" s="30">
        <v>2.0421341512632125</v>
      </c>
      <c r="E37" s="30">
        <v>1.9441298603246651</v>
      </c>
      <c r="F37" s="30">
        <v>1.3205155292626216</v>
      </c>
      <c r="G37" s="30">
        <v>5.3519568524408783</v>
      </c>
      <c r="H37" s="30">
        <v>14.104626225490208</v>
      </c>
      <c r="I37" s="30">
        <v>5.2335470365039782</v>
      </c>
      <c r="J37" s="30">
        <v>2.3777135407810448</v>
      </c>
      <c r="K37" s="31">
        <v>1.8183229010397781</v>
      </c>
      <c r="L37" s="30">
        <v>1.6426477772349699</v>
      </c>
      <c r="M37" s="30">
        <v>-0.7551272257154551</v>
      </c>
      <c r="N37" s="30">
        <v>0.26663146779301883</v>
      </c>
      <c r="O37" s="30">
        <v>-0.22793951703904725</v>
      </c>
      <c r="P37" s="30">
        <v>1.0731252120800718</v>
      </c>
      <c r="Q37" s="30">
        <v>-3.0525208856692245</v>
      </c>
      <c r="R37" s="30">
        <v>-0.26575550493545563</v>
      </c>
      <c r="S37" s="30">
        <v>-0.57633672938202096</v>
      </c>
      <c r="T37" s="31">
        <v>-1.1833263959089066</v>
      </c>
    </row>
    <row r="38" spans="2:20">
      <c r="B38" s="5" t="s">
        <v>31</v>
      </c>
      <c r="C38" s="30">
        <v>0.77101804267188356</v>
      </c>
      <c r="D38" s="30">
        <v>1.8978605935127604</v>
      </c>
      <c r="E38" s="30">
        <v>1.0822510822510907</v>
      </c>
      <c r="F38" s="30">
        <v>0.9634768172655015</v>
      </c>
      <c r="G38" s="30">
        <v>4.1369638892135185</v>
      </c>
      <c r="H38" s="30">
        <v>20.051099755609854</v>
      </c>
      <c r="I38" s="30">
        <v>2.9961089494163389</v>
      </c>
      <c r="J38" s="30">
        <v>0.90962729865276515</v>
      </c>
      <c r="K38" s="31">
        <v>-0.60524694075182595</v>
      </c>
      <c r="L38" s="30">
        <v>-1.3107465889927994</v>
      </c>
      <c r="M38" s="30">
        <v>-2.0807313783284087</v>
      </c>
      <c r="N38" s="30">
        <v>-1.130916063801962</v>
      </c>
      <c r="O38" s="30">
        <v>-1.5030504714364952</v>
      </c>
      <c r="P38" s="30">
        <v>0.5039796450939491</v>
      </c>
      <c r="Q38" s="30">
        <v>-2.9039932823287842</v>
      </c>
      <c r="R38" s="30">
        <v>-0.57063942883944208</v>
      </c>
      <c r="S38" s="30">
        <v>-0.36046390136871764</v>
      </c>
      <c r="T38" s="31">
        <v>0.19279128248112443</v>
      </c>
    </row>
    <row r="39" spans="2:20">
      <c r="B39" s="5" t="s">
        <v>32</v>
      </c>
      <c r="C39" s="30">
        <v>0.97077827661991023</v>
      </c>
      <c r="D39" s="30">
        <v>2.6045712402608103</v>
      </c>
      <c r="E39" s="30">
        <v>1.6945412823794186</v>
      </c>
      <c r="F39" s="30">
        <v>1.0568004168837888</v>
      </c>
      <c r="G39" s="30">
        <v>-1.2452007886281535E-2</v>
      </c>
      <c r="H39" s="30">
        <v>5.9405625556828312</v>
      </c>
      <c r="I39" s="30">
        <v>4.3623575912578474</v>
      </c>
      <c r="J39" s="30">
        <v>2.4616557918820376</v>
      </c>
      <c r="K39" s="31">
        <v>1.5872903244117822</v>
      </c>
      <c r="L39" s="30">
        <v>2.2735490091423998</v>
      </c>
      <c r="M39" s="30">
        <v>0.34251001680239312</v>
      </c>
      <c r="N39" s="30">
        <v>-8.8181850571842801E-2</v>
      </c>
      <c r="O39" s="30">
        <v>-9.7782544238711466E-2</v>
      </c>
      <c r="P39" s="30">
        <v>0.86035091375649131</v>
      </c>
      <c r="Q39" s="30">
        <v>-2.636010362694293</v>
      </c>
      <c r="R39" s="30">
        <v>-0.52631578947368496</v>
      </c>
      <c r="S39" s="30">
        <v>-1.6529210411449782</v>
      </c>
      <c r="T39" s="31">
        <v>-0.93557792155922925</v>
      </c>
    </row>
    <row r="40" spans="2:20">
      <c r="B40" s="5" t="s">
        <v>33</v>
      </c>
      <c r="C40" s="30">
        <v>1.1988769707215425</v>
      </c>
      <c r="D40" s="30">
        <v>3.3659178047466582</v>
      </c>
      <c r="E40" s="30">
        <v>2.240603796599828</v>
      </c>
      <c r="F40" s="30">
        <v>1.8291613054158375</v>
      </c>
      <c r="G40" s="30">
        <v>0.88452123420243822</v>
      </c>
      <c r="H40" s="30">
        <v>7.4614941701453859</v>
      </c>
      <c r="I40" s="30">
        <v>5.2210650422480001</v>
      </c>
      <c r="J40" s="30">
        <v>2.8288052299873385</v>
      </c>
      <c r="K40" s="31">
        <v>1.9685220870944136</v>
      </c>
      <c r="L40" s="30">
        <v>1.9778868441958366</v>
      </c>
      <c r="M40" s="30">
        <v>-0.94694938081786972</v>
      </c>
      <c r="N40" s="30">
        <v>-0.1693852701122438</v>
      </c>
      <c r="O40" s="30">
        <v>-0.31628638867033487</v>
      </c>
      <c r="P40" s="30">
        <v>0.60924589478088365</v>
      </c>
      <c r="Q40" s="30">
        <v>-2.6897860974371355</v>
      </c>
      <c r="R40" s="30">
        <v>-0.5480077634433087</v>
      </c>
      <c r="S40" s="30">
        <v>-1.1342686074482486</v>
      </c>
      <c r="T40" s="31">
        <v>-1.0948851328450786</v>
      </c>
    </row>
    <row r="41" spans="2:20">
      <c r="B41" s="5" t="s">
        <v>34</v>
      </c>
      <c r="C41" s="30">
        <v>1.7776946107784397</v>
      </c>
      <c r="D41" s="30">
        <v>2.4013751909987491</v>
      </c>
      <c r="E41" s="30">
        <v>1.5335555413114434</v>
      </c>
      <c r="F41" s="30">
        <v>1.0456837733610342</v>
      </c>
      <c r="G41" s="30">
        <v>3.9647118331399298</v>
      </c>
      <c r="H41" s="30">
        <v>10.665479274611386</v>
      </c>
      <c r="I41" s="30">
        <v>4.7880437964751934</v>
      </c>
      <c r="J41" s="30">
        <v>2.6079696962145249</v>
      </c>
      <c r="K41" s="31">
        <v>2.2657394605971888</v>
      </c>
      <c r="L41" s="30">
        <v>3.2664442563362002</v>
      </c>
      <c r="M41" s="30">
        <v>0.44002691929388504</v>
      </c>
      <c r="N41" s="30">
        <v>0.84224821900835423</v>
      </c>
      <c r="O41" s="30">
        <v>1.2846755170867823</v>
      </c>
      <c r="P41" s="30">
        <v>1.2033966841892436</v>
      </c>
      <c r="Q41" s="30">
        <v>-1.9906664722181659</v>
      </c>
      <c r="R41" s="30">
        <v>0.3282853692895884</v>
      </c>
      <c r="S41" s="30">
        <v>-0.52783926443044038</v>
      </c>
      <c r="T41" s="31">
        <v>-0.22269534786970269</v>
      </c>
    </row>
    <row r="42" spans="2:20">
      <c r="B42" s="5" t="s">
        <v>35</v>
      </c>
      <c r="C42" s="30">
        <v>1.712725177934999</v>
      </c>
      <c r="D42" s="30">
        <v>3.5263800352637986</v>
      </c>
      <c r="E42" s="30">
        <v>2.2285300157023755</v>
      </c>
      <c r="F42" s="30">
        <v>0.99677920924033003</v>
      </c>
      <c r="G42" s="30">
        <v>4.8754842280022075</v>
      </c>
      <c r="H42" s="30">
        <v>13.660461828463724</v>
      </c>
      <c r="I42" s="30">
        <v>6.3647082948836271</v>
      </c>
      <c r="J42" s="30">
        <v>3.1486090125322193</v>
      </c>
      <c r="K42" s="31">
        <v>2.4647332335093353</v>
      </c>
      <c r="L42" s="30">
        <v>2.4764044943820238</v>
      </c>
      <c r="M42" s="30">
        <v>0.12382367508666903</v>
      </c>
      <c r="N42" s="30">
        <v>0.58782989419061948</v>
      </c>
      <c r="O42" s="30">
        <v>0.79258237135260856</v>
      </c>
      <c r="P42" s="30">
        <v>0.93624675631045307</v>
      </c>
      <c r="Q42" s="30">
        <v>-2.8346227435321509</v>
      </c>
      <c r="R42" s="30">
        <v>-1.0719424460431668</v>
      </c>
      <c r="S42" s="30">
        <v>-2.007702182284973</v>
      </c>
      <c r="T42" s="31">
        <v>-2.0422597471487904</v>
      </c>
    </row>
    <row r="43" spans="2:20">
      <c r="B43" s="5" t="s">
        <v>36</v>
      </c>
      <c r="C43" s="30">
        <v>2.1688551725874277</v>
      </c>
      <c r="D43" s="30">
        <v>5.4158607350096872</v>
      </c>
      <c r="E43" s="30">
        <v>2.5305750715586726</v>
      </c>
      <c r="F43" s="30">
        <v>3.3997209184320525</v>
      </c>
      <c r="G43" s="30">
        <v>3.3716821785591264</v>
      </c>
      <c r="H43" s="30">
        <v>21.704867498632723</v>
      </c>
      <c r="I43" s="30">
        <v>7.9230080572963288</v>
      </c>
      <c r="J43" s="30">
        <v>4.795110478020348</v>
      </c>
      <c r="K43" s="31">
        <v>3.1250864238502061</v>
      </c>
      <c r="L43" s="30">
        <v>2.931975505857281</v>
      </c>
      <c r="M43" s="30">
        <v>-0.20514997170344884</v>
      </c>
      <c r="N43" s="30">
        <v>-0.29268776664352458</v>
      </c>
      <c r="O43" s="30">
        <v>-0.90872721037892745</v>
      </c>
      <c r="P43" s="30">
        <v>-9.1981511716141995E-2</v>
      </c>
      <c r="Q43" s="30">
        <v>-2.907501773850214</v>
      </c>
      <c r="R43" s="30">
        <v>-1.1565906061318856</v>
      </c>
      <c r="S43" s="30">
        <v>-1.8111535788742117</v>
      </c>
      <c r="T43" s="31">
        <v>-2.1261641187840468</v>
      </c>
    </row>
    <row r="44" spans="2:20">
      <c r="B44" s="5" t="s">
        <v>37</v>
      </c>
      <c r="C44" s="30">
        <v>2.7442215324342101</v>
      </c>
      <c r="D44" s="30">
        <v>2.791710205503307</v>
      </c>
      <c r="E44" s="30">
        <v>1.6710530487998199</v>
      </c>
      <c r="F44" s="30">
        <v>1.4697339374927481</v>
      </c>
      <c r="G44" s="30">
        <v>6.6274324244395757</v>
      </c>
      <c r="H44" s="30">
        <v>18.478183500605013</v>
      </c>
      <c r="I44" s="30">
        <v>5.5395453089977593</v>
      </c>
      <c r="J44" s="30">
        <v>4.02740396378762</v>
      </c>
      <c r="K44" s="31">
        <v>2.9327982700544766</v>
      </c>
      <c r="L44" s="30">
        <v>3.8003326972943796</v>
      </c>
      <c r="M44" s="30">
        <v>1.1397844241600268</v>
      </c>
      <c r="N44" s="30">
        <v>1.9305597126608802</v>
      </c>
      <c r="O44" s="30">
        <v>1.7015939481324978</v>
      </c>
      <c r="P44" s="30">
        <v>2.0281246827088921</v>
      </c>
      <c r="Q44" s="30">
        <v>-1.5623933180090575</v>
      </c>
      <c r="R44" s="30">
        <v>0.39044679994633213</v>
      </c>
      <c r="S44" s="30">
        <v>-0.31441787344679994</v>
      </c>
      <c r="T44" s="31">
        <v>-0.30599603567888778</v>
      </c>
    </row>
    <row r="45" spans="2:20">
      <c r="B45" s="5" t="s">
        <v>38</v>
      </c>
      <c r="C45" s="30">
        <v>1.1979573059035147</v>
      </c>
      <c r="D45" s="30">
        <v>2.4227846336191732</v>
      </c>
      <c r="E45" s="30">
        <v>1.766840697822488</v>
      </c>
      <c r="F45" s="30">
        <v>0.65736824053961129</v>
      </c>
      <c r="G45" s="30">
        <v>0.34208783932908204</v>
      </c>
      <c r="H45" s="30">
        <v>11.256996752124948</v>
      </c>
      <c r="I45" s="30">
        <v>4.3432081754506839</v>
      </c>
      <c r="J45" s="30">
        <v>3.3454647256438932</v>
      </c>
      <c r="K45" s="31">
        <v>2.3384183059012429</v>
      </c>
      <c r="L45" s="30">
        <v>2.4746469988839834</v>
      </c>
      <c r="M45" s="30">
        <v>-5.3191489361708477E-2</v>
      </c>
      <c r="N45" s="30">
        <v>0.18419361747696428</v>
      </c>
      <c r="O45" s="30">
        <v>0.93729324413732229</v>
      </c>
      <c r="P45" s="30">
        <v>1.1838989739542143</v>
      </c>
      <c r="Q45" s="30">
        <v>-2.0630372492836671</v>
      </c>
      <c r="R45" s="30">
        <v>-0.65682656826567154</v>
      </c>
      <c r="S45" s="30">
        <v>-1.2344068062007381</v>
      </c>
      <c r="T45" s="31">
        <v>-2.1470478092622614</v>
      </c>
    </row>
    <row r="46" spans="2:20">
      <c r="B46" s="5" t="s">
        <v>39</v>
      </c>
      <c r="C46" s="30">
        <v>0.7535139560208961</v>
      </c>
      <c r="D46" s="30">
        <v>3.287083065715251</v>
      </c>
      <c r="E46" s="30">
        <v>2.2624847746650403</v>
      </c>
      <c r="F46" s="30">
        <v>1.8192907048143638</v>
      </c>
      <c r="G46" s="30">
        <v>-4.9522417303188462</v>
      </c>
      <c r="H46" s="30">
        <v>0.44811372817376594</v>
      </c>
      <c r="I46" s="30">
        <v>5.9991928244880484</v>
      </c>
      <c r="J46" s="30">
        <v>4.1521178546311432</v>
      </c>
      <c r="K46" s="31">
        <v>2.9578590524488106</v>
      </c>
      <c r="L46" s="30">
        <v>2.3844460748349263</v>
      </c>
      <c r="M46" s="30">
        <v>0.15640497444113066</v>
      </c>
      <c r="N46" s="30">
        <v>0.62244980135295691</v>
      </c>
      <c r="O46" s="30">
        <v>-0.22226433949586522</v>
      </c>
      <c r="P46" s="30">
        <v>0.10929330584991703</v>
      </c>
      <c r="Q46" s="30">
        <v>-3.5944473730451563</v>
      </c>
      <c r="R46" s="30">
        <v>-1.3685706901007961</v>
      </c>
      <c r="S46" s="30">
        <v>-2.1221817257162172</v>
      </c>
      <c r="T46" s="31">
        <v>-1.4147488531667989</v>
      </c>
    </row>
    <row r="47" spans="2:20">
      <c r="B47" s="5" t="s">
        <v>40</v>
      </c>
      <c r="C47" s="30">
        <v>1.8952473375511261</v>
      </c>
      <c r="D47" s="30">
        <v>2.314910825383663</v>
      </c>
      <c r="E47" s="30">
        <v>1.1365271184002239</v>
      </c>
      <c r="F47" s="30">
        <v>0.32323845886845959</v>
      </c>
      <c r="G47" s="30">
        <v>4.6313169474198901</v>
      </c>
      <c r="H47" s="30">
        <v>15.544768069039904</v>
      </c>
      <c r="I47" s="30">
        <v>5.2978471081919452</v>
      </c>
      <c r="J47" s="30">
        <v>3.0654448138837154</v>
      </c>
      <c r="K47" s="31">
        <v>2.1149241819632891</v>
      </c>
      <c r="L47" s="30">
        <v>2.1599794898089897</v>
      </c>
      <c r="M47" s="30">
        <v>0.74169953977644809</v>
      </c>
      <c r="N47" s="30">
        <v>1.2086111214570536</v>
      </c>
      <c r="O47" s="30">
        <v>-0.15502176568224968</v>
      </c>
      <c r="P47" s="30">
        <v>1.3902789941198535</v>
      </c>
      <c r="Q47" s="30">
        <v>-1.9974169413022196</v>
      </c>
      <c r="R47" s="30">
        <v>-0.48138639281130224</v>
      </c>
      <c r="S47" s="30">
        <v>-1.1340093773852402</v>
      </c>
      <c r="T47" s="31">
        <v>-1.1279895112798926</v>
      </c>
    </row>
    <row r="48" spans="2:20">
      <c r="B48" s="5" t="s">
        <v>41</v>
      </c>
      <c r="C48" s="30">
        <v>2.2747425090102951</v>
      </c>
      <c r="D48" s="30">
        <v>2.4157882485950779</v>
      </c>
      <c r="E48" s="30">
        <v>2.0552821369981729</v>
      </c>
      <c r="F48" s="30">
        <v>0.9317110599583458</v>
      </c>
      <c r="G48" s="30">
        <v>4.5505818912152165</v>
      </c>
      <c r="H48" s="30">
        <v>15.339875111507581</v>
      </c>
      <c r="I48" s="30">
        <v>6.0838801366756456</v>
      </c>
      <c r="J48" s="30">
        <v>3.3799564732735377</v>
      </c>
      <c r="K48" s="31">
        <v>2.7187420156551241</v>
      </c>
      <c r="L48" s="30">
        <v>2.6808842391167644</v>
      </c>
      <c r="M48" s="30">
        <v>0.88708715869798027</v>
      </c>
      <c r="N48" s="30">
        <v>1.3925998760233398</v>
      </c>
      <c r="O48" s="30">
        <v>1.3760714937078262</v>
      </c>
      <c r="P48" s="30">
        <v>1.8481599224096072</v>
      </c>
      <c r="Q48" s="30">
        <v>-1.3990376047050432</v>
      </c>
      <c r="R48" s="30">
        <v>-0.30159765242908065</v>
      </c>
      <c r="S48" s="30">
        <v>-0.43295285960822127</v>
      </c>
      <c r="T48" s="31">
        <v>-0.327752329805719</v>
      </c>
    </row>
    <row r="49" spans="2:28">
      <c r="B49" s="5" t="s">
        <v>42</v>
      </c>
      <c r="C49" s="30">
        <v>1.6505475181840126</v>
      </c>
      <c r="D49" s="30">
        <v>1.8933663980161128</v>
      </c>
      <c r="E49" s="30">
        <v>1.3384071887521571</v>
      </c>
      <c r="F49" s="30">
        <v>1.2173625647240272</v>
      </c>
      <c r="G49" s="30">
        <v>8.6608784910822578E-2</v>
      </c>
      <c r="H49" s="30">
        <v>6.9680077556955951</v>
      </c>
      <c r="I49" s="30">
        <v>5.6728005833655004</v>
      </c>
      <c r="J49" s="30">
        <v>3.4699675324675354</v>
      </c>
      <c r="K49" s="31">
        <v>2.5640560354213591</v>
      </c>
      <c r="L49" s="30">
        <v>2.5761503564484656</v>
      </c>
      <c r="M49" s="30">
        <v>1.160279078658121</v>
      </c>
      <c r="N49" s="30">
        <v>1.1767041922784642</v>
      </c>
      <c r="O49" s="30">
        <v>1.3035254955363769</v>
      </c>
      <c r="P49" s="30">
        <v>1.8964179585144905</v>
      </c>
      <c r="Q49" s="30">
        <v>-1.6848334485703731</v>
      </c>
      <c r="R49" s="30">
        <v>-0.44554237063832147</v>
      </c>
      <c r="S49" s="30">
        <v>-0.38957325645118601</v>
      </c>
      <c r="T49" s="31">
        <v>-0.25751916650284556</v>
      </c>
    </row>
    <row r="50" spans="2:28">
      <c r="B50" s="5" t="s">
        <v>43</v>
      </c>
      <c r="C50" s="30">
        <v>1.6704736587034574</v>
      </c>
      <c r="D50" s="30">
        <v>2.2522701927672415</v>
      </c>
      <c r="E50" s="30">
        <v>1.952723535457352</v>
      </c>
      <c r="F50" s="30">
        <v>1.2439493166287008</v>
      </c>
      <c r="G50" s="30">
        <v>3.0612959719789927</v>
      </c>
      <c r="H50" s="30">
        <v>12.331743712022146</v>
      </c>
      <c r="I50" s="30">
        <v>4.8702376211336826</v>
      </c>
      <c r="J50" s="30">
        <v>2.0999550511293421</v>
      </c>
      <c r="K50" s="31">
        <v>1.3667895917683239</v>
      </c>
      <c r="L50" s="30">
        <v>2.5666727416317343</v>
      </c>
      <c r="M50" s="30">
        <v>0.40153897828940899</v>
      </c>
      <c r="N50" s="30">
        <v>0.7320343714082469</v>
      </c>
      <c r="O50" s="30">
        <v>0.91246376811594132</v>
      </c>
      <c r="P50" s="30">
        <v>1.4334826544431678</v>
      </c>
      <c r="Q50" s="30">
        <v>-2.2681787858572307</v>
      </c>
      <c r="R50" s="30">
        <v>-0.45634856645273203</v>
      </c>
      <c r="S50" s="30">
        <v>-0.68363483382414358</v>
      </c>
      <c r="T50" s="31">
        <v>-0.15054906128231949</v>
      </c>
    </row>
    <row r="51" spans="2:28">
      <c r="B51" s="5" t="s">
        <v>44</v>
      </c>
      <c r="C51" s="30">
        <v>2.2147879572433737</v>
      </c>
      <c r="D51" s="30">
        <v>1.6832110487699623</v>
      </c>
      <c r="E51" s="30">
        <v>1.391448234365015</v>
      </c>
      <c r="F51" s="30">
        <v>1.1100816690686912</v>
      </c>
      <c r="G51" s="30">
        <v>4.3512208972174875</v>
      </c>
      <c r="H51" s="30">
        <v>16.090712742980557</v>
      </c>
      <c r="I51" s="30">
        <v>4.9628334062090005</v>
      </c>
      <c r="J51" s="30">
        <v>3.6052983427132119</v>
      </c>
      <c r="K51" s="31">
        <v>2.9366597125637384</v>
      </c>
      <c r="L51" s="30">
        <v>2.6399225711711125</v>
      </c>
      <c r="M51" s="30">
        <v>0.61204251758653072</v>
      </c>
      <c r="N51" s="30">
        <v>1.3676371022342693</v>
      </c>
      <c r="O51" s="30">
        <v>1.2104174894872415</v>
      </c>
      <c r="P51" s="30">
        <v>1.9175595104675693</v>
      </c>
      <c r="Q51" s="30">
        <v>-1.3237307117969124</v>
      </c>
      <c r="R51" s="30">
        <v>-0.35476643128734509</v>
      </c>
      <c r="S51" s="30">
        <v>-0.40261234183086003</v>
      </c>
      <c r="T51" s="31">
        <v>0.26339182826853857</v>
      </c>
    </row>
    <row r="52" spans="2:28">
      <c r="B52" s="5" t="s">
        <v>45</v>
      </c>
      <c r="C52" s="30">
        <v>1.479820007619125</v>
      </c>
      <c r="D52" s="30">
        <v>1.9001843560705822</v>
      </c>
      <c r="E52" s="30">
        <v>1.0870392450341342</v>
      </c>
      <c r="F52" s="30">
        <v>0.67538593481990006</v>
      </c>
      <c r="G52" s="30">
        <v>2.1230826786382266</v>
      </c>
      <c r="H52" s="30">
        <v>9.866893897099871</v>
      </c>
      <c r="I52" s="30">
        <v>4.7715379397228475</v>
      </c>
      <c r="J52" s="30">
        <v>2.7831925492744176</v>
      </c>
      <c r="K52" s="31">
        <v>1.9042046481070827</v>
      </c>
      <c r="L52" s="30">
        <v>1.9212317304474027</v>
      </c>
      <c r="M52" s="30">
        <v>0.77169570243576402</v>
      </c>
      <c r="N52" s="30">
        <v>0.96246973365616384</v>
      </c>
      <c r="O52" s="30">
        <v>0.65399319666454403</v>
      </c>
      <c r="P52" s="30">
        <v>1.4753076803240504</v>
      </c>
      <c r="Q52" s="30">
        <v>-1.6808981997289862</v>
      </c>
      <c r="R52" s="30">
        <v>-0.62125253630622979</v>
      </c>
      <c r="S52" s="30">
        <v>-0.71906557975422913</v>
      </c>
      <c r="T52" s="31">
        <v>0.1193244400930098</v>
      </c>
    </row>
    <row r="53" spans="2:28" ht="19.5" thickBot="1">
      <c r="B53" s="6" t="s">
        <v>46</v>
      </c>
      <c r="C53" s="33">
        <v>2.2209479165593109</v>
      </c>
      <c r="D53" s="33">
        <v>3.5884059384217721</v>
      </c>
      <c r="E53" s="33">
        <v>2.5483051253775812</v>
      </c>
      <c r="F53" s="33">
        <v>2.2777958463039596</v>
      </c>
      <c r="G53" s="33">
        <v>2.5694525846911205</v>
      </c>
      <c r="H53" s="33">
        <v>7.6558603491271811</v>
      </c>
      <c r="I53" s="33">
        <v>4.6543406449772959</v>
      </c>
      <c r="J53" s="33">
        <v>2.3518977603009148</v>
      </c>
      <c r="K53" s="34">
        <v>1.783946386413831</v>
      </c>
      <c r="L53" s="33">
        <v>2.7752152521525204</v>
      </c>
      <c r="M53" s="33">
        <v>1.3525354422700957</v>
      </c>
      <c r="N53" s="33">
        <v>1.6911008230452609</v>
      </c>
      <c r="O53" s="33">
        <v>2.4210630505790363</v>
      </c>
      <c r="P53" s="33">
        <v>1.6934239706875047</v>
      </c>
      <c r="Q53" s="33">
        <v>-0.97774547468245032</v>
      </c>
      <c r="R53" s="33">
        <v>-0.54054054054053324</v>
      </c>
      <c r="S53" s="33">
        <v>0.16797064933918193</v>
      </c>
      <c r="T53" s="34">
        <v>-2.7784021939486649</v>
      </c>
    </row>
    <row r="54" spans="2:28">
      <c r="V54" s="1"/>
      <c r="W54" s="1"/>
      <c r="X54" s="1"/>
      <c r="Y54" s="1"/>
      <c r="Z54" s="1"/>
      <c r="AA54" s="1"/>
      <c r="AB54" s="1"/>
    </row>
    <row r="55" spans="2:28" ht="19.5" thickBot="1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5" t="s">
        <v>112</v>
      </c>
      <c r="V55" s="1"/>
      <c r="W55" s="1"/>
      <c r="X55" s="1"/>
      <c r="Y55" s="1"/>
      <c r="Z55" s="1"/>
      <c r="AA55" s="1"/>
      <c r="AB55" s="1"/>
    </row>
    <row r="56" spans="2:28" ht="19.5" thickBot="1">
      <c r="B56" s="38" t="s">
        <v>49</v>
      </c>
      <c r="C56" s="43" t="s">
        <v>48</v>
      </c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36"/>
      <c r="V56" s="36"/>
      <c r="W56" s="36"/>
      <c r="X56" s="1"/>
      <c r="Y56" s="1"/>
      <c r="Z56" s="1"/>
      <c r="AA56" s="1"/>
      <c r="AB56" s="1"/>
    </row>
    <row r="57" spans="2:28" ht="19.5" thickBot="1">
      <c r="B57" s="39"/>
      <c r="C57" s="26" t="s">
        <v>89</v>
      </c>
      <c r="D57" s="26" t="s">
        <v>90</v>
      </c>
      <c r="E57" s="26" t="s">
        <v>91</v>
      </c>
      <c r="F57" s="26" t="s">
        <v>92</v>
      </c>
      <c r="G57" s="26" t="s">
        <v>93</v>
      </c>
      <c r="H57" s="26" t="s">
        <v>94</v>
      </c>
      <c r="I57" s="26" t="s">
        <v>95</v>
      </c>
      <c r="J57" s="26" t="s">
        <v>96</v>
      </c>
      <c r="K57" s="27" t="s">
        <v>97</v>
      </c>
      <c r="L57" s="26" t="s">
        <v>98</v>
      </c>
      <c r="M57" s="26" t="s">
        <v>99</v>
      </c>
      <c r="N57" s="26" t="s">
        <v>100</v>
      </c>
      <c r="O57" s="26" t="s">
        <v>101</v>
      </c>
      <c r="P57" s="26" t="s">
        <v>102</v>
      </c>
      <c r="Q57" s="26" t="s">
        <v>103</v>
      </c>
      <c r="R57" s="26" t="s">
        <v>104</v>
      </c>
      <c r="S57" s="26" t="s">
        <v>105</v>
      </c>
      <c r="T57" s="27" t="s">
        <v>114</v>
      </c>
      <c r="V57" s="1"/>
      <c r="W57" s="1"/>
      <c r="X57" s="1"/>
      <c r="Y57" s="1"/>
      <c r="Z57" s="1"/>
      <c r="AA57" s="1"/>
      <c r="AB57" s="1"/>
    </row>
    <row r="58" spans="2:28">
      <c r="B58" s="4" t="s">
        <v>115</v>
      </c>
      <c r="C58" s="28">
        <v>0.2211518250092297</v>
      </c>
      <c r="D58" s="28">
        <v>2.2856205066154018</v>
      </c>
      <c r="E58" s="28">
        <v>1.7930399373161663</v>
      </c>
      <c r="F58" s="28">
        <v>1.2422430572030692</v>
      </c>
      <c r="G58" s="28">
        <v>0.43719538792031187</v>
      </c>
      <c r="H58" s="28">
        <v>3.2845416298407599</v>
      </c>
      <c r="I58" s="28">
        <v>2.8690833023418065</v>
      </c>
      <c r="J58" s="28">
        <v>1.659251231058164</v>
      </c>
      <c r="K58" s="29">
        <v>0.74040478163692569</v>
      </c>
      <c r="L58" s="28">
        <v>0.80983818697445997</v>
      </c>
      <c r="M58" s="28">
        <v>-1.0323242831415342</v>
      </c>
      <c r="N58" s="28">
        <v>-0.51888275446565046</v>
      </c>
      <c r="O58" s="28">
        <v>-0.79317291185535055</v>
      </c>
      <c r="P58" s="28">
        <v>-0.13273273707487476</v>
      </c>
      <c r="Q58" s="28">
        <v>-2.3728498753734755</v>
      </c>
      <c r="R58" s="28">
        <v>-1.3428792260231148</v>
      </c>
      <c r="S58" s="28">
        <v>-0.99322118366787038</v>
      </c>
      <c r="T58" s="29">
        <v>-1.1635743147852367</v>
      </c>
    </row>
    <row r="59" spans="2:28">
      <c r="B59" s="5" t="s">
        <v>110</v>
      </c>
      <c r="C59" s="30">
        <v>-0.39359005653778922</v>
      </c>
      <c r="D59" s="30">
        <v>2.448106625497573</v>
      </c>
      <c r="E59" s="30">
        <v>2.0480313739099216</v>
      </c>
      <c r="F59" s="30">
        <v>1.4576530296813672</v>
      </c>
      <c r="G59" s="30">
        <v>-2.5800469933369499</v>
      </c>
      <c r="H59" s="30">
        <v>-1.4017307149960629</v>
      </c>
      <c r="I59" s="30">
        <v>2.2381665239446846</v>
      </c>
      <c r="J59" s="30">
        <v>1.5563114969018699</v>
      </c>
      <c r="K59" s="31">
        <v>0.62599421429878532</v>
      </c>
      <c r="L59" s="30">
        <v>0.53295334742729494</v>
      </c>
      <c r="M59" s="30">
        <v>-1.460190593298492</v>
      </c>
      <c r="N59" s="30">
        <v>-1.0044328532683124</v>
      </c>
      <c r="O59" s="30">
        <v>-1.4071212380038816</v>
      </c>
      <c r="P59" s="30">
        <v>-0.65413961785132813</v>
      </c>
      <c r="Q59" s="30">
        <v>-3.0993072115547591</v>
      </c>
      <c r="R59" s="30">
        <v>-1.724537283623647</v>
      </c>
      <c r="S59" s="30">
        <v>-1.3912648654598456</v>
      </c>
      <c r="T59" s="31">
        <v>-1.6694912270772733</v>
      </c>
    </row>
    <row r="60" spans="2:28">
      <c r="B60" s="37" t="s">
        <v>111</v>
      </c>
      <c r="C60" s="30">
        <v>0.84197880206696141</v>
      </c>
      <c r="D60" s="30">
        <v>2.1150970046944622</v>
      </c>
      <c r="E60" s="30">
        <v>1.5357733908075488</v>
      </c>
      <c r="F60" s="30">
        <v>1.0303646788182448</v>
      </c>
      <c r="G60" s="30">
        <v>3.4775404566197494</v>
      </c>
      <c r="H60" s="30">
        <v>8.9542257365659736</v>
      </c>
      <c r="I60" s="30">
        <v>3.6138178621144306</v>
      </c>
      <c r="J60" s="30">
        <v>1.7795604175828714</v>
      </c>
      <c r="K60" s="31">
        <v>0.87988430399934714</v>
      </c>
      <c r="L60" s="30">
        <v>1.1445635688401836</v>
      </c>
      <c r="M60" s="30">
        <v>-0.57266377123271184</v>
      </c>
      <c r="N60" s="30">
        <v>-7.5407188751540843E-2</v>
      </c>
      <c r="O60" s="30">
        <v>-0.24583595287897708</v>
      </c>
      <c r="P60" s="30">
        <v>0.38762928133397168</v>
      </c>
      <c r="Q60" s="30">
        <v>-1.6018810552101712</v>
      </c>
      <c r="R60" s="30">
        <v>-0.97928650570570142</v>
      </c>
      <c r="S60" s="30">
        <v>-0.66532346205680426</v>
      </c>
      <c r="T60" s="31">
        <v>-0.80668484937649509</v>
      </c>
    </row>
    <row r="61" spans="2:28">
      <c r="B61" s="5" t="s">
        <v>0</v>
      </c>
      <c r="C61" s="30">
        <v>0.17418470321173629</v>
      </c>
      <c r="D61" s="30">
        <v>1.5150896810659731</v>
      </c>
      <c r="E61" s="30">
        <v>1.0282871779642164</v>
      </c>
      <c r="F61" s="30">
        <v>0.9224534236631996</v>
      </c>
      <c r="G61" s="30">
        <v>2.5442662574647557E-2</v>
      </c>
      <c r="H61" s="30">
        <v>2.6364246367991626</v>
      </c>
      <c r="I61" s="30">
        <v>2.1094523259650231</v>
      </c>
      <c r="J61" s="30">
        <v>1.1825437935581107</v>
      </c>
      <c r="K61" s="31">
        <v>0.45420898648956154</v>
      </c>
      <c r="L61" s="30">
        <v>0.9822785363667208</v>
      </c>
      <c r="M61" s="30">
        <v>-0.40227125995330937</v>
      </c>
      <c r="N61" s="30">
        <v>7.2100452568975015E-3</v>
      </c>
      <c r="O61" s="30">
        <v>-0.34912037142402141</v>
      </c>
      <c r="P61" s="30">
        <v>-0.33508205760249155</v>
      </c>
      <c r="Q61" s="30">
        <v>-0.15421849213058181</v>
      </c>
      <c r="R61" s="30">
        <v>-0.75091952168179432</v>
      </c>
      <c r="S61" s="30">
        <v>-0.60753871967764894</v>
      </c>
      <c r="T61" s="31">
        <v>-1.9250451475742807</v>
      </c>
    </row>
    <row r="62" spans="2:28">
      <c r="B62" s="5" t="s">
        <v>1</v>
      </c>
      <c r="C62" s="30">
        <v>1.5200264904317038</v>
      </c>
      <c r="D62" s="30">
        <v>3.0048228140071416</v>
      </c>
      <c r="E62" s="30">
        <v>2.0792537472852075</v>
      </c>
      <c r="F62" s="30">
        <v>1.7820679413402587</v>
      </c>
      <c r="G62" s="30">
        <v>4.2424793789422637</v>
      </c>
      <c r="H62" s="30">
        <v>9.1188897792671355</v>
      </c>
      <c r="I62" s="30">
        <v>4.2535743021600467</v>
      </c>
      <c r="J62" s="30">
        <v>2.1231699056947946</v>
      </c>
      <c r="K62" s="31">
        <v>1.4100471527022052</v>
      </c>
      <c r="L62" s="30">
        <v>1.9424078941301133</v>
      </c>
      <c r="M62" s="30">
        <v>0.76237054085154909</v>
      </c>
      <c r="N62" s="30">
        <v>1.1968112428345563</v>
      </c>
      <c r="O62" s="30">
        <v>0.81478430600074603</v>
      </c>
      <c r="P62" s="30">
        <v>0.81584492203961645</v>
      </c>
      <c r="Q62" s="30">
        <v>0.76275373656689283</v>
      </c>
      <c r="R62" s="30">
        <v>-0.72383998670709104</v>
      </c>
      <c r="S62" s="30">
        <v>0.63603268001524782</v>
      </c>
      <c r="T62" s="31">
        <v>-0.87701481277294135</v>
      </c>
    </row>
    <row r="63" spans="2:28">
      <c r="B63" s="5" t="s">
        <v>2</v>
      </c>
      <c r="C63" s="30">
        <v>0.7427665431736159</v>
      </c>
      <c r="D63" s="30">
        <v>1.6961438097999491</v>
      </c>
      <c r="E63" s="30">
        <v>0.7645976845673772</v>
      </c>
      <c r="F63" s="30">
        <v>1.0442179122261308</v>
      </c>
      <c r="G63" s="30">
        <v>3.3576410906785128</v>
      </c>
      <c r="H63" s="30">
        <v>8.5160392614042308</v>
      </c>
      <c r="I63" s="30">
        <v>3.1896108899447881</v>
      </c>
      <c r="J63" s="30">
        <v>1.429042088790041</v>
      </c>
      <c r="K63" s="31">
        <v>1.2080586806760181</v>
      </c>
      <c r="L63" s="30">
        <v>0.83550375203074623</v>
      </c>
      <c r="M63" s="30">
        <v>-7.3493385595213567E-3</v>
      </c>
      <c r="N63" s="30">
        <v>-0.25268477574226722</v>
      </c>
      <c r="O63" s="30">
        <v>5.5731549923734747E-2</v>
      </c>
      <c r="P63" s="30">
        <v>0.10407205570692213</v>
      </c>
      <c r="Q63" s="30">
        <v>-0.80560420315237025</v>
      </c>
      <c r="R63" s="30">
        <v>-0.95635063368808915</v>
      </c>
      <c r="S63" s="30">
        <v>-0.19059585161207337</v>
      </c>
      <c r="T63" s="31">
        <v>-0.67780182428933244</v>
      </c>
    </row>
    <row r="64" spans="2:28">
      <c r="B64" s="5" t="s">
        <v>3</v>
      </c>
      <c r="C64" s="30">
        <v>-0.54564000083266251</v>
      </c>
      <c r="D64" s="30">
        <v>0.7065205737933411</v>
      </c>
      <c r="E64" s="30">
        <v>0.66864636479590445</v>
      </c>
      <c r="F64" s="30">
        <v>0.5729766467178905</v>
      </c>
      <c r="G64" s="30">
        <v>-4.3023754394991869</v>
      </c>
      <c r="H64" s="30">
        <v>-1.697625687321775</v>
      </c>
      <c r="I64" s="30">
        <v>1.499285714285719</v>
      </c>
      <c r="J64" s="30">
        <v>0.81483599313823163</v>
      </c>
      <c r="K64" s="31">
        <v>0.20779532760795405</v>
      </c>
      <c r="L64" s="30">
        <v>0.31739112667040104</v>
      </c>
      <c r="M64" s="30">
        <v>-0.9053435325688497</v>
      </c>
      <c r="N64" s="30">
        <v>-0.3957400140061651</v>
      </c>
      <c r="O64" s="30">
        <v>-0.77694206676972044</v>
      </c>
      <c r="P64" s="30">
        <v>4.7070833097023979E-2</v>
      </c>
      <c r="Q64" s="30">
        <v>-1.5304582752525704</v>
      </c>
      <c r="R64" s="30">
        <v>-2.052431100156852</v>
      </c>
      <c r="S64" s="30">
        <v>-1.1027404738508579</v>
      </c>
      <c r="T64" s="31">
        <v>-1.2566816178554348</v>
      </c>
    </row>
    <row r="65" spans="2:20">
      <c r="B65" s="5" t="s">
        <v>4</v>
      </c>
      <c r="C65" s="30">
        <v>1.4122865442220132</v>
      </c>
      <c r="D65" s="30">
        <v>2.2440674080018255</v>
      </c>
      <c r="E65" s="30">
        <v>1.1804931616252361</v>
      </c>
      <c r="F65" s="30">
        <v>0.62699301904680738</v>
      </c>
      <c r="G65" s="30">
        <v>8.099634210067947</v>
      </c>
      <c r="H65" s="30">
        <v>15.787762180911599</v>
      </c>
      <c r="I65" s="30">
        <v>4.0267880140808785</v>
      </c>
      <c r="J65" s="30">
        <v>1.3876073532543103</v>
      </c>
      <c r="K65" s="31">
        <v>1.1644531994662373</v>
      </c>
      <c r="L65" s="30">
        <v>1.3786336725869717</v>
      </c>
      <c r="M65" s="30">
        <v>-0.46232016779416085</v>
      </c>
      <c r="N65" s="30">
        <v>0.65386611312921161</v>
      </c>
      <c r="O65" s="30">
        <v>0.18994191311261943</v>
      </c>
      <c r="P65" s="30">
        <v>0.8984375</v>
      </c>
      <c r="Q65" s="30">
        <v>-0.44443871898590714</v>
      </c>
      <c r="R65" s="30">
        <v>-0.9029854288290835</v>
      </c>
      <c r="S65" s="30">
        <v>0.58831736582642691</v>
      </c>
      <c r="T65" s="31">
        <v>0.19656691915554347</v>
      </c>
    </row>
    <row r="66" spans="2:20">
      <c r="B66" s="5" t="s">
        <v>5</v>
      </c>
      <c r="C66" s="30">
        <v>0.74297628044494957</v>
      </c>
      <c r="D66" s="30">
        <v>0.89903181189487213</v>
      </c>
      <c r="E66" s="30">
        <v>1.0148353439843447</v>
      </c>
      <c r="F66" s="30">
        <v>0.33673812998091535</v>
      </c>
      <c r="G66" s="30">
        <v>6.6478706039471831</v>
      </c>
      <c r="H66" s="30">
        <v>10.543233002682115</v>
      </c>
      <c r="I66" s="30">
        <v>2.0591973851461773</v>
      </c>
      <c r="J66" s="30">
        <v>0.99785272199063968</v>
      </c>
      <c r="K66" s="31">
        <v>0.20921717905504522</v>
      </c>
      <c r="L66" s="30">
        <v>0.67906199727755734</v>
      </c>
      <c r="M66" s="30">
        <v>-0.5914545506370672</v>
      </c>
      <c r="N66" s="30">
        <v>-0.53992647809660355</v>
      </c>
      <c r="O66" s="30">
        <v>-1.118618282688999E-3</v>
      </c>
      <c r="P66" s="30">
        <v>0.84254576377389867</v>
      </c>
      <c r="Q66" s="30">
        <v>-1.3746403951582238</v>
      </c>
      <c r="R66" s="30">
        <v>-1.3355805817308948</v>
      </c>
      <c r="S66" s="30">
        <v>-1.2250698289804518E-2</v>
      </c>
      <c r="T66" s="31">
        <v>-0.56599671137564656</v>
      </c>
    </row>
    <row r="67" spans="2:20">
      <c r="B67" s="5" t="s">
        <v>6</v>
      </c>
      <c r="C67" s="30">
        <v>1.0209007165381934</v>
      </c>
      <c r="D67" s="30">
        <v>1.8025923233133625</v>
      </c>
      <c r="E67" s="30">
        <v>1.4456762749445602</v>
      </c>
      <c r="F67" s="30">
        <v>0.83545223392663104</v>
      </c>
      <c r="G67" s="30">
        <v>7.1326647097194922</v>
      </c>
      <c r="H67" s="30">
        <v>14.776531735068943</v>
      </c>
      <c r="I67" s="30">
        <v>3.4323608475648371</v>
      </c>
      <c r="J67" s="30">
        <v>1.2526439890426104</v>
      </c>
      <c r="K67" s="31">
        <v>0.75630782833864885</v>
      </c>
      <c r="L67" s="30">
        <v>0.74387223503286748</v>
      </c>
      <c r="M67" s="30">
        <v>-0.29054283085564236</v>
      </c>
      <c r="N67" s="30">
        <v>-0.20933977455716501</v>
      </c>
      <c r="O67" s="30">
        <v>-0.33893709327549004</v>
      </c>
      <c r="P67" s="30">
        <v>0.58700292513242402</v>
      </c>
      <c r="Q67" s="30">
        <v>-1.4406246471034336</v>
      </c>
      <c r="R67" s="30">
        <v>-1.7499517032648555</v>
      </c>
      <c r="S67" s="30">
        <v>-1.0243177730862527</v>
      </c>
      <c r="T67" s="31">
        <v>-1.4554396830456824</v>
      </c>
    </row>
    <row r="68" spans="2:20">
      <c r="B68" s="5" t="s">
        <v>7</v>
      </c>
      <c r="C68" s="30">
        <v>1.3551866863822823</v>
      </c>
      <c r="D68" s="30">
        <v>2.3500246209226816</v>
      </c>
      <c r="E68" s="30">
        <v>1.7961905055202294</v>
      </c>
      <c r="F68" s="30">
        <v>1.1085527268514426</v>
      </c>
      <c r="G68" s="30">
        <v>4.1026274846233264</v>
      </c>
      <c r="H68" s="30">
        <v>10.284871133256217</v>
      </c>
      <c r="I68" s="30">
        <v>5.0178955831625842</v>
      </c>
      <c r="J68" s="30">
        <v>2.79264709232136</v>
      </c>
      <c r="K68" s="31">
        <v>1.3302531523726913</v>
      </c>
      <c r="L68" s="30">
        <v>1.8105164154946607</v>
      </c>
      <c r="M68" s="30">
        <v>-0.29215214915862475</v>
      </c>
      <c r="N68" s="30">
        <v>0.16385870760569787</v>
      </c>
      <c r="O68" s="30">
        <v>7.0932371703918307E-2</v>
      </c>
      <c r="P68" s="30">
        <v>0.71902423517404657</v>
      </c>
      <c r="Q68" s="30">
        <v>-1.157263576488134</v>
      </c>
      <c r="R68" s="30">
        <v>-0.47341406288931864</v>
      </c>
      <c r="S68" s="30">
        <v>-0.47988135877776017</v>
      </c>
      <c r="T68" s="31">
        <v>-1.2321115801538411</v>
      </c>
    </row>
    <row r="69" spans="2:20">
      <c r="B69" s="5" t="s">
        <v>8</v>
      </c>
      <c r="C69" s="30">
        <v>0.71877428800375753</v>
      </c>
      <c r="D69" s="30">
        <v>2.0726600985221637</v>
      </c>
      <c r="E69" s="30">
        <v>1.5434826953151486</v>
      </c>
      <c r="F69" s="30">
        <v>0.95574325810568439</v>
      </c>
      <c r="G69" s="30">
        <v>4.743165784832442</v>
      </c>
      <c r="H69" s="30">
        <v>10.592717086834739</v>
      </c>
      <c r="I69" s="30">
        <v>2.8630032436557826</v>
      </c>
      <c r="J69" s="30">
        <v>1.166642310877279</v>
      </c>
      <c r="K69" s="31">
        <v>0.35445969609671124</v>
      </c>
      <c r="L69" s="30">
        <v>0.73270100967810947</v>
      </c>
      <c r="M69" s="30">
        <v>-1.0313810361152491</v>
      </c>
      <c r="N69" s="30">
        <v>-0.54986094557011711</v>
      </c>
      <c r="O69" s="30">
        <v>-0.40074770376944002</v>
      </c>
      <c r="P69" s="30">
        <v>8.3174904942964645E-2</v>
      </c>
      <c r="Q69" s="30">
        <v>-1.9412871175704538</v>
      </c>
      <c r="R69" s="30">
        <v>-1.3540715337446159</v>
      </c>
      <c r="S69" s="30">
        <v>-0.9923860887496545</v>
      </c>
      <c r="T69" s="31">
        <v>-1.138580519299552</v>
      </c>
    </row>
    <row r="70" spans="2:20">
      <c r="B70" s="5" t="s">
        <v>9</v>
      </c>
      <c r="C70" s="30">
        <v>1.1745826509496027</v>
      </c>
      <c r="D70" s="30">
        <v>2.4554132127606181</v>
      </c>
      <c r="E70" s="30">
        <v>1.6629537118297009</v>
      </c>
      <c r="F70" s="30">
        <v>0.87022164440438132</v>
      </c>
      <c r="G70" s="30">
        <v>4.8747241334544924</v>
      </c>
      <c r="H70" s="30">
        <v>12.847792455075563</v>
      </c>
      <c r="I70" s="30">
        <v>4.5930734152253478</v>
      </c>
      <c r="J70" s="30">
        <v>1.9966268590606404</v>
      </c>
      <c r="K70" s="31">
        <v>1.0012656447756996</v>
      </c>
      <c r="L70" s="30">
        <v>1.2470562202658471</v>
      </c>
      <c r="M70" s="30">
        <v>-1.0863462356444131</v>
      </c>
      <c r="N70" s="30">
        <v>6.3986622530109116E-2</v>
      </c>
      <c r="O70" s="30">
        <v>-6.3542269729879308E-2</v>
      </c>
      <c r="P70" s="30">
        <v>0.29527200262464248</v>
      </c>
      <c r="Q70" s="30">
        <v>-1.2232370115286813</v>
      </c>
      <c r="R70" s="30">
        <v>-0.95253981353044992</v>
      </c>
      <c r="S70" s="30">
        <v>-0.32189452494445447</v>
      </c>
      <c r="T70" s="31">
        <v>-1.0924059030156741</v>
      </c>
    </row>
    <row r="71" spans="2:20">
      <c r="B71" s="5" t="s">
        <v>10</v>
      </c>
      <c r="C71" s="30">
        <v>0.13816952113300829</v>
      </c>
      <c r="D71" s="30">
        <v>2.2254928195522155</v>
      </c>
      <c r="E71" s="30">
        <v>1.9549219527747539</v>
      </c>
      <c r="F71" s="30">
        <v>1.555533629742925</v>
      </c>
      <c r="G71" s="30">
        <v>-2.1528405940883033</v>
      </c>
      <c r="H71" s="30">
        <v>-0.34871610310436552</v>
      </c>
      <c r="I71" s="30">
        <v>3.3469160398046824</v>
      </c>
      <c r="J71" s="30">
        <v>2.3699637188601343</v>
      </c>
      <c r="K71" s="31">
        <v>1.2898312163722494</v>
      </c>
      <c r="L71" s="30">
        <v>1.0318551598701902</v>
      </c>
      <c r="M71" s="30">
        <v>-0.71349435980076237</v>
      </c>
      <c r="N71" s="30">
        <v>-0.53187262867245977</v>
      </c>
      <c r="O71" s="30">
        <v>-0.82665832290362573</v>
      </c>
      <c r="P71" s="30">
        <v>-0.17868354516298268</v>
      </c>
      <c r="Q71" s="30">
        <v>-1.6357718524538569</v>
      </c>
      <c r="R71" s="30">
        <v>-0.85580899573119495</v>
      </c>
      <c r="S71" s="30">
        <v>-0.91784655910437607</v>
      </c>
      <c r="T71" s="31">
        <v>-2.786412348165328</v>
      </c>
    </row>
    <row r="72" spans="2:20">
      <c r="B72" s="5" t="s">
        <v>11</v>
      </c>
      <c r="C72" s="30">
        <v>-9.3307635208176976E-2</v>
      </c>
      <c r="D72" s="30">
        <v>3.3442409429320179</v>
      </c>
      <c r="E72" s="30">
        <v>3.0641959981914511</v>
      </c>
      <c r="F72" s="30">
        <v>2.524310791837209</v>
      </c>
      <c r="G72" s="30">
        <v>0.51708319571359596</v>
      </c>
      <c r="H72" s="30">
        <v>3.4446750161807955</v>
      </c>
      <c r="I72" s="30">
        <v>4.0663146047961192</v>
      </c>
      <c r="J72" s="30">
        <v>2.6048780487804919</v>
      </c>
      <c r="K72" s="31">
        <v>1.1160420775805306</v>
      </c>
      <c r="L72" s="30">
        <v>0.82350203606749517</v>
      </c>
      <c r="M72" s="30">
        <v>-1.3667706232581054</v>
      </c>
      <c r="N72" s="30">
        <v>-1.4976768521204065</v>
      </c>
      <c r="O72" s="30">
        <v>-2.1535633887099976</v>
      </c>
      <c r="P72" s="30">
        <v>-1.9420901231616341</v>
      </c>
      <c r="Q72" s="30">
        <v>-4.1788093255620282</v>
      </c>
      <c r="R72" s="30">
        <v>-2.6806546950344767</v>
      </c>
      <c r="S72" s="30">
        <v>-2.326750344204612</v>
      </c>
      <c r="T72" s="31">
        <v>-2.5915967394509352</v>
      </c>
    </row>
    <row r="73" spans="2:20">
      <c r="B73" s="5" t="s">
        <v>12</v>
      </c>
      <c r="C73" s="30">
        <v>-1.5896673667937193</v>
      </c>
      <c r="D73" s="30">
        <v>3.3299491540938817</v>
      </c>
      <c r="E73" s="30">
        <v>2.6113477302399275</v>
      </c>
      <c r="F73" s="30">
        <v>1.640511155811808</v>
      </c>
      <c r="G73" s="30">
        <v>-7.3897051889016723</v>
      </c>
      <c r="H73" s="30">
        <v>-6.4945790505485945</v>
      </c>
      <c r="I73" s="30">
        <v>0.90449725496910105</v>
      </c>
      <c r="J73" s="30">
        <v>0.68375024179671584</v>
      </c>
      <c r="K73" s="31">
        <v>-0.2970972840925441</v>
      </c>
      <c r="L73" s="30">
        <v>-0.66539695749942496</v>
      </c>
      <c r="M73" s="30">
        <v>-3.1284197950864581</v>
      </c>
      <c r="N73" s="30">
        <v>-1.8700084410103273</v>
      </c>
      <c r="O73" s="30">
        <v>-2.5250823952979999</v>
      </c>
      <c r="P73" s="30">
        <v>-1.8380174037033754</v>
      </c>
      <c r="Q73" s="30">
        <v>-4.5627436879619978</v>
      </c>
      <c r="R73" s="30">
        <v>-3.1506490685219148</v>
      </c>
      <c r="S73" s="30">
        <v>-2.5724489894237195</v>
      </c>
      <c r="T73" s="31">
        <v>-0.88863730299925692</v>
      </c>
    </row>
    <row r="74" spans="2:20">
      <c r="B74" s="5" t="s">
        <v>13</v>
      </c>
      <c r="C74" s="30">
        <v>-0.41189032611234211</v>
      </c>
      <c r="D74" s="30">
        <v>1.836467807547379</v>
      </c>
      <c r="E74" s="30">
        <v>1.6493169020343998</v>
      </c>
      <c r="F74" s="30">
        <v>0.95696941052108286</v>
      </c>
      <c r="G74" s="30">
        <v>-3.1439384508129393</v>
      </c>
      <c r="H74" s="30">
        <v>-2.7263713752844581</v>
      </c>
      <c r="I74" s="30">
        <v>1.5593524696782026</v>
      </c>
      <c r="J74" s="30">
        <v>1.2455114125506981</v>
      </c>
      <c r="K74" s="31">
        <v>0.74584050487665365</v>
      </c>
      <c r="L74" s="30">
        <v>0.30710506024379924</v>
      </c>
      <c r="M74" s="30">
        <v>-0.8882068290371592</v>
      </c>
      <c r="N74" s="30">
        <v>-0.7061382998190453</v>
      </c>
      <c r="O74" s="30">
        <v>-1.0314936509441424</v>
      </c>
      <c r="P74" s="30">
        <v>-7.8058242092907903E-2</v>
      </c>
      <c r="Q74" s="30">
        <v>-2.0317595108695627</v>
      </c>
      <c r="R74" s="30">
        <v>-1.004237181688012</v>
      </c>
      <c r="S74" s="30">
        <v>-0.96622576088351764</v>
      </c>
      <c r="T74" s="31">
        <v>-2.9294884132041688</v>
      </c>
    </row>
    <row r="75" spans="2:20">
      <c r="B75" s="5" t="s">
        <v>14</v>
      </c>
      <c r="C75" s="30">
        <v>0.77602783064276082</v>
      </c>
      <c r="D75" s="30">
        <v>1.3692569483834376</v>
      </c>
      <c r="E75" s="30">
        <v>1.3028946336833798</v>
      </c>
      <c r="F75" s="30">
        <v>0.22835675217767459</v>
      </c>
      <c r="G75" s="30">
        <v>4.8677335671745396</v>
      </c>
      <c r="H75" s="30">
        <v>11.387048557808839</v>
      </c>
      <c r="I75" s="30">
        <v>3.2238858243586463</v>
      </c>
      <c r="J75" s="30">
        <v>1.1246106834342129</v>
      </c>
      <c r="K75" s="31">
        <v>0.22213273405125733</v>
      </c>
      <c r="L75" s="30">
        <v>0.84028834259876817</v>
      </c>
      <c r="M75" s="30">
        <v>-1.0026833376152524</v>
      </c>
      <c r="N75" s="30">
        <v>-0.31420305456502717</v>
      </c>
      <c r="O75" s="30">
        <v>-0.47414905675199748</v>
      </c>
      <c r="P75" s="30">
        <v>0.43258981958092591</v>
      </c>
      <c r="Q75" s="30">
        <v>-1.2457825071372923</v>
      </c>
      <c r="R75" s="30">
        <v>-1.8534787967795268</v>
      </c>
      <c r="S75" s="30">
        <v>-0.24223841569440197</v>
      </c>
      <c r="T75" s="31">
        <v>-5.4894784995425994E-2</v>
      </c>
    </row>
    <row r="76" spans="2:20">
      <c r="B76" s="5" t="s">
        <v>15</v>
      </c>
      <c r="C76" s="30">
        <v>1.1381573778453884</v>
      </c>
      <c r="D76" s="30">
        <v>1.3459015596909865</v>
      </c>
      <c r="E76" s="30">
        <v>0.78212051084254597</v>
      </c>
      <c r="F76" s="30">
        <v>0.83373806054719068</v>
      </c>
      <c r="G76" s="30">
        <v>7.2871131316663735</v>
      </c>
      <c r="H76" s="30">
        <v>17.209870510627894</v>
      </c>
      <c r="I76" s="30">
        <v>3.8890889449045858</v>
      </c>
      <c r="J76" s="30">
        <v>1.7579827591773522</v>
      </c>
      <c r="K76" s="31">
        <v>0.61333265326940989</v>
      </c>
      <c r="L76" s="30">
        <v>1.2549991046379745</v>
      </c>
      <c r="M76" s="30">
        <v>-0.77053985061927222</v>
      </c>
      <c r="N76" s="30">
        <v>0.25142107564495575</v>
      </c>
      <c r="O76" s="30">
        <v>3.9009674399181904E-3</v>
      </c>
      <c r="P76" s="30">
        <v>-0.34818093227221425</v>
      </c>
      <c r="Q76" s="30">
        <v>-0.26917049992417219</v>
      </c>
      <c r="R76" s="30">
        <v>-1.8990266585795581</v>
      </c>
      <c r="S76" s="30">
        <v>-8.6252265949354978E-2</v>
      </c>
      <c r="T76" s="31">
        <v>-0.89111738224821124</v>
      </c>
    </row>
    <row r="77" spans="2:20">
      <c r="B77" s="5" t="s">
        <v>16</v>
      </c>
      <c r="C77" s="30">
        <v>0.36073230743566853</v>
      </c>
      <c r="D77" s="30">
        <v>1.2387526192530629</v>
      </c>
      <c r="E77" s="30">
        <v>1.2024780668000687</v>
      </c>
      <c r="F77" s="30">
        <v>0.32020959173277674</v>
      </c>
      <c r="G77" s="30">
        <v>3.3112828898468791</v>
      </c>
      <c r="H77" s="30">
        <v>7.8209401218250889</v>
      </c>
      <c r="I77" s="30">
        <v>2.6374038003132938</v>
      </c>
      <c r="J77" s="30">
        <v>1.1547474519325789</v>
      </c>
      <c r="K77" s="31">
        <v>0.56632064590542086</v>
      </c>
      <c r="L77" s="30">
        <v>0.52561187642101004</v>
      </c>
      <c r="M77" s="30">
        <v>-0.66619217081850479</v>
      </c>
      <c r="N77" s="30">
        <v>-1.7156091842281285E-2</v>
      </c>
      <c r="O77" s="30">
        <v>-0.82593719357353734</v>
      </c>
      <c r="P77" s="30">
        <v>-5.7181165707078208E-2</v>
      </c>
      <c r="Q77" s="30">
        <v>-1.3722757222503787</v>
      </c>
      <c r="R77" s="30">
        <v>-1.4863024065385133</v>
      </c>
      <c r="S77" s="30">
        <v>-0.97388566489689765</v>
      </c>
      <c r="T77" s="31">
        <v>-1.9980227899474556</v>
      </c>
    </row>
    <row r="78" spans="2:20">
      <c r="B78" s="5" t="s">
        <v>17</v>
      </c>
      <c r="C78" s="30">
        <v>1.3725112567863675</v>
      </c>
      <c r="D78" s="30">
        <v>4.1077501342402059</v>
      </c>
      <c r="E78" s="30">
        <v>1.9692923898531234</v>
      </c>
      <c r="F78" s="30">
        <v>0.48013413271009142</v>
      </c>
      <c r="G78" s="30">
        <v>9.5763267088883879</v>
      </c>
      <c r="H78" s="30">
        <v>20.518464172169232</v>
      </c>
      <c r="I78" s="30">
        <v>5.6339115663766961</v>
      </c>
      <c r="J78" s="30">
        <v>2.6056554817714073</v>
      </c>
      <c r="K78" s="31">
        <v>1.1155199520850516</v>
      </c>
      <c r="L78" s="30">
        <v>1.3387853377060139</v>
      </c>
      <c r="M78" s="30">
        <v>-0.90581178568534426</v>
      </c>
      <c r="N78" s="30">
        <v>0.54202168086723646</v>
      </c>
      <c r="O78" s="30">
        <v>-0.22838325897599532</v>
      </c>
      <c r="P78" s="30">
        <v>-0.3693084426714961</v>
      </c>
      <c r="Q78" s="30">
        <v>-1.7707094348309909</v>
      </c>
      <c r="R78" s="30">
        <v>-2.3972745893073579</v>
      </c>
      <c r="S78" s="30">
        <v>-1.3274153592072651</v>
      </c>
      <c r="T78" s="31">
        <v>-2.9524915204079321</v>
      </c>
    </row>
    <row r="79" spans="2:20">
      <c r="B79" s="5" t="s">
        <v>18</v>
      </c>
      <c r="C79" s="30">
        <v>1.2760399841244947</v>
      </c>
      <c r="D79" s="30">
        <v>2.8919562694680394</v>
      </c>
      <c r="E79" s="30">
        <v>1.8768521567336052</v>
      </c>
      <c r="F79" s="30">
        <v>0.65311692742604066</v>
      </c>
      <c r="G79" s="30">
        <v>2.3764477873656062</v>
      </c>
      <c r="H79" s="30">
        <v>8.3968286655683642</v>
      </c>
      <c r="I79" s="30">
        <v>5.5012224938875391</v>
      </c>
      <c r="J79" s="30">
        <v>2.1621163303374544</v>
      </c>
      <c r="K79" s="31">
        <v>1.7070660467757364</v>
      </c>
      <c r="L79" s="30">
        <v>1.0062116313705616</v>
      </c>
      <c r="M79" s="30">
        <v>-0.51795063575168854</v>
      </c>
      <c r="N79" s="30">
        <v>0.58933120413672668</v>
      </c>
      <c r="O79" s="30">
        <v>0.55161943319839679</v>
      </c>
      <c r="P79" s="30">
        <v>0.92906941497423645</v>
      </c>
      <c r="Q79" s="30">
        <v>-1.4947099339629375</v>
      </c>
      <c r="R79" s="30">
        <v>-0.44077353770400407</v>
      </c>
      <c r="S79" s="30">
        <v>-0.78839548069362309</v>
      </c>
      <c r="T79" s="31">
        <v>0.67193764418662738</v>
      </c>
    </row>
    <row r="80" spans="2:20">
      <c r="B80" s="5" t="s">
        <v>19</v>
      </c>
      <c r="C80" s="30">
        <v>1.4028713214122206</v>
      </c>
      <c r="D80" s="30">
        <v>1.4605524046663874</v>
      </c>
      <c r="E80" s="30">
        <v>0.94105631747885354</v>
      </c>
      <c r="F80" s="30">
        <v>0.85013335425163916</v>
      </c>
      <c r="G80" s="30">
        <v>8.5024690324740533</v>
      </c>
      <c r="H80" s="30">
        <v>18.992879707165415</v>
      </c>
      <c r="I80" s="30">
        <v>3.5535168195718541</v>
      </c>
      <c r="J80" s="30">
        <v>1.1554656134739076</v>
      </c>
      <c r="K80" s="31">
        <v>0.5758197003260932</v>
      </c>
      <c r="L80" s="30">
        <v>0.65429437216384656</v>
      </c>
      <c r="M80" s="30">
        <v>-0.86945564516128115</v>
      </c>
      <c r="N80" s="30">
        <v>-0.13326394145849463</v>
      </c>
      <c r="O80" s="30">
        <v>-0.17230358780535937</v>
      </c>
      <c r="P80" s="30">
        <v>0.69338995919142121</v>
      </c>
      <c r="Q80" s="30">
        <v>-1.0126322977125284</v>
      </c>
      <c r="R80" s="30">
        <v>-0.74422936003908546</v>
      </c>
      <c r="S80" s="30">
        <v>-4.6587467971193064E-3</v>
      </c>
      <c r="T80" s="31">
        <v>0.1794865547515343</v>
      </c>
    </row>
    <row r="81" spans="2:20">
      <c r="B81" s="5" t="s">
        <v>20</v>
      </c>
      <c r="C81" s="30">
        <v>1.2683982560651685</v>
      </c>
      <c r="D81" s="30">
        <v>2.1623348956114228</v>
      </c>
      <c r="E81" s="30">
        <v>1.4611251513156418</v>
      </c>
      <c r="F81" s="30">
        <v>0.98440042869050615</v>
      </c>
      <c r="G81" s="30">
        <v>3.2271796639030299</v>
      </c>
      <c r="H81" s="30">
        <v>9.5705429349808071</v>
      </c>
      <c r="I81" s="30">
        <v>4.6286339908893552</v>
      </c>
      <c r="J81" s="30">
        <v>2.6576842105263268</v>
      </c>
      <c r="K81" s="31">
        <v>1.1946095047276799</v>
      </c>
      <c r="L81" s="30">
        <v>1.9953659949391636</v>
      </c>
      <c r="M81" s="30">
        <v>-0.67780974419913775</v>
      </c>
      <c r="N81" s="30">
        <v>0.24575906037054551</v>
      </c>
      <c r="O81" s="30">
        <v>0.21992613801403138</v>
      </c>
      <c r="P81" s="30">
        <v>0.93759857928988311</v>
      </c>
      <c r="Q81" s="30">
        <v>-0.91628721541155755</v>
      </c>
      <c r="R81" s="30">
        <v>-0.30595864392772398</v>
      </c>
      <c r="S81" s="30">
        <v>1.320631790248683E-2</v>
      </c>
      <c r="T81" s="31">
        <v>-0.82193405124556307</v>
      </c>
    </row>
    <row r="82" spans="2:20">
      <c r="B82" s="5" t="s">
        <v>21</v>
      </c>
      <c r="C82" s="30">
        <v>1.424602137302486</v>
      </c>
      <c r="D82" s="30">
        <v>1.7490557796562314</v>
      </c>
      <c r="E82" s="30">
        <v>1.5951123258122664</v>
      </c>
      <c r="F82" s="30">
        <v>0.73292084687896875</v>
      </c>
      <c r="G82" s="30">
        <v>7.6263871763255366</v>
      </c>
      <c r="H82" s="30">
        <v>14.584003189587548</v>
      </c>
      <c r="I82" s="30">
        <v>4.1682096642790043</v>
      </c>
      <c r="J82" s="30">
        <v>2.1490802607363264</v>
      </c>
      <c r="K82" s="31">
        <v>1.2405548663584085</v>
      </c>
      <c r="L82" s="30">
        <v>1.5003672665353491</v>
      </c>
      <c r="M82" s="30">
        <v>-0.75857025805485989</v>
      </c>
      <c r="N82" s="30">
        <v>1.8103463501660144E-2</v>
      </c>
      <c r="O82" s="30">
        <v>-0.12730647115665761</v>
      </c>
      <c r="P82" s="30">
        <v>0.58791808604385665</v>
      </c>
      <c r="Q82" s="30">
        <v>-1.1232490189880764</v>
      </c>
      <c r="R82" s="30">
        <v>-0.77260528028675424</v>
      </c>
      <c r="S82" s="30">
        <v>-3.0830739241565652E-2</v>
      </c>
      <c r="T82" s="31">
        <v>-0.81695484324527001</v>
      </c>
    </row>
    <row r="83" spans="2:20">
      <c r="B83" s="5" t="s">
        <v>22</v>
      </c>
      <c r="C83" s="30">
        <v>-0.28534359479883165</v>
      </c>
      <c r="D83" s="30">
        <v>1.4670472581122169</v>
      </c>
      <c r="E83" s="30">
        <v>1.2713718163974761</v>
      </c>
      <c r="F83" s="30">
        <v>0.89943229748523379</v>
      </c>
      <c r="G83" s="30">
        <v>-1.0906195180500333</v>
      </c>
      <c r="H83" s="30">
        <v>0.24799561507211365</v>
      </c>
      <c r="I83" s="30">
        <v>0.93375852126258962</v>
      </c>
      <c r="J83" s="30">
        <v>0.90116945654665415</v>
      </c>
      <c r="K83" s="31">
        <v>-0.13532868727737934</v>
      </c>
      <c r="L83" s="30">
        <v>0.85831035645567511</v>
      </c>
      <c r="M83" s="30">
        <v>-1.2750362036315011</v>
      </c>
      <c r="N83" s="30">
        <v>-0.81870877073654924</v>
      </c>
      <c r="O83" s="30">
        <v>-0.7516791161885692</v>
      </c>
      <c r="P83" s="30">
        <v>-0.35891653529735379</v>
      </c>
      <c r="Q83" s="30">
        <v>-2.0751067433050565</v>
      </c>
      <c r="R83" s="30">
        <v>-1.3865479489951156</v>
      </c>
      <c r="S83" s="30">
        <v>-1.2146060296623489</v>
      </c>
      <c r="T83" s="31">
        <v>-1.7636230060546723</v>
      </c>
    </row>
    <row r="84" spans="2:20">
      <c r="B84" s="5" t="s">
        <v>23</v>
      </c>
      <c r="C84" s="30">
        <v>1.2393465224865565</v>
      </c>
      <c r="D84" s="30">
        <v>1.6015222389598023</v>
      </c>
      <c r="E84" s="30">
        <v>1.6242069542123687</v>
      </c>
      <c r="F84" s="30">
        <v>1.0404157043879962</v>
      </c>
      <c r="G84" s="30">
        <v>4.5101911277241129</v>
      </c>
      <c r="H84" s="30">
        <v>11.290803028422488</v>
      </c>
      <c r="I84" s="30">
        <v>4.7268330218753505</v>
      </c>
      <c r="J84" s="30">
        <v>2.2410665868845712</v>
      </c>
      <c r="K84" s="31">
        <v>1.313846388064249</v>
      </c>
      <c r="L84" s="30">
        <v>1.3875182904005072</v>
      </c>
      <c r="M84" s="30">
        <v>-0.69201151618162271</v>
      </c>
      <c r="N84" s="30">
        <v>0.1939138120749675</v>
      </c>
      <c r="O84" s="30">
        <v>0.24292336365230938</v>
      </c>
      <c r="P84" s="30">
        <v>0.67050840155104652</v>
      </c>
      <c r="Q84" s="30">
        <v>-1.288981617588945</v>
      </c>
      <c r="R84" s="30">
        <v>-1.0372550427105125</v>
      </c>
      <c r="S84" s="30">
        <v>-7.7338025173517622E-2</v>
      </c>
      <c r="T84" s="31">
        <v>-0.65477865316076134</v>
      </c>
    </row>
    <row r="85" spans="2:20">
      <c r="B85" s="5" t="s">
        <v>24</v>
      </c>
      <c r="C85" s="30">
        <v>0.1892648897626259</v>
      </c>
      <c r="D85" s="30">
        <v>1.7347570411637321</v>
      </c>
      <c r="E85" s="30">
        <v>1.123826895354668</v>
      </c>
      <c r="F85" s="30">
        <v>0.89998277544927419</v>
      </c>
      <c r="G85" s="30">
        <v>0.23412139840854707</v>
      </c>
      <c r="H85" s="30">
        <v>2.1703251361610825</v>
      </c>
      <c r="I85" s="30">
        <v>3.3432774405925301</v>
      </c>
      <c r="J85" s="30">
        <v>1.4022863364180864</v>
      </c>
      <c r="K85" s="31">
        <v>0.35222512351360535</v>
      </c>
      <c r="L85" s="30">
        <v>0.93637875207841148</v>
      </c>
      <c r="M85" s="30">
        <v>-0.78837496792853301</v>
      </c>
      <c r="N85" s="30">
        <v>-0.27500484590036933</v>
      </c>
      <c r="O85" s="30">
        <v>-0.29474929873772737</v>
      </c>
      <c r="P85" s="30">
        <v>0.32267832472226132</v>
      </c>
      <c r="Q85" s="30">
        <v>-2.4829011114277648</v>
      </c>
      <c r="R85" s="30">
        <v>-1.5782501008006449</v>
      </c>
      <c r="S85" s="30">
        <v>-1.2898307194423779</v>
      </c>
      <c r="T85" s="31">
        <v>-1.683799750682013</v>
      </c>
    </row>
    <row r="86" spans="2:20">
      <c r="B86" s="5" t="s">
        <v>25</v>
      </c>
      <c r="C86" s="30">
        <v>-1.8246577700226396</v>
      </c>
      <c r="D86" s="30">
        <v>1.3356766256590618</v>
      </c>
      <c r="E86" s="30">
        <v>1.2575601121109372</v>
      </c>
      <c r="F86" s="30">
        <v>0.78022497069783014</v>
      </c>
      <c r="G86" s="30">
        <v>-9.4486647349048383</v>
      </c>
      <c r="H86" s="30">
        <v>-13.259316143643673</v>
      </c>
      <c r="I86" s="30">
        <v>0.65342746281527297</v>
      </c>
      <c r="J86" s="30">
        <v>0.64761241687274662</v>
      </c>
      <c r="K86" s="31">
        <v>0.29847446385143428</v>
      </c>
      <c r="L86" s="30">
        <v>0.41697340572375197</v>
      </c>
      <c r="M86" s="30">
        <v>-1.6034341266334167</v>
      </c>
      <c r="N86" s="30">
        <v>-1.0621345231826638</v>
      </c>
      <c r="O86" s="30">
        <v>-1.830427237418391</v>
      </c>
      <c r="P86" s="30">
        <v>-0.82114447010521019</v>
      </c>
      <c r="Q86" s="30">
        <v>-3.5854669645158452</v>
      </c>
      <c r="R86" s="30">
        <v>-1.9884117334439395</v>
      </c>
      <c r="S86" s="30">
        <v>-1.7313684946267784</v>
      </c>
      <c r="T86" s="31">
        <v>-1.1495885449493528</v>
      </c>
    </row>
    <row r="87" spans="2:20">
      <c r="B87" s="5" t="s">
        <v>26</v>
      </c>
      <c r="C87" s="30">
        <v>-0.61276357664878844</v>
      </c>
      <c r="D87" s="30">
        <v>2.7029839998199634</v>
      </c>
      <c r="E87" s="30">
        <v>2.1648435377049395</v>
      </c>
      <c r="F87" s="30">
        <v>1.6811134110903225</v>
      </c>
      <c r="G87" s="30">
        <v>-2.4531716676226836</v>
      </c>
      <c r="H87" s="30">
        <v>-1.6299135014474615</v>
      </c>
      <c r="I87" s="30">
        <v>1.5984602364246996</v>
      </c>
      <c r="J87" s="30">
        <v>1.4010603915977526</v>
      </c>
      <c r="K87" s="31">
        <v>0.81536055546006025</v>
      </c>
      <c r="L87" s="30">
        <v>0.51108750127772851</v>
      </c>
      <c r="M87" s="30">
        <v>-1.294435647797556</v>
      </c>
      <c r="N87" s="30">
        <v>-1.5302376994540623</v>
      </c>
      <c r="O87" s="30">
        <v>-2.1986219422541922</v>
      </c>
      <c r="P87" s="30">
        <v>-0.71034710926085154</v>
      </c>
      <c r="Q87" s="30">
        <v>-4.1426202014970528</v>
      </c>
      <c r="R87" s="30">
        <v>-2.0714837179291123</v>
      </c>
      <c r="S87" s="30">
        <v>-1.2009816476592761</v>
      </c>
      <c r="T87" s="31">
        <v>-2.13127990231078</v>
      </c>
    </row>
    <row r="88" spans="2:20">
      <c r="B88" s="5" t="s">
        <v>27</v>
      </c>
      <c r="C88" s="30">
        <v>0.85788205471058632</v>
      </c>
      <c r="D88" s="30">
        <v>2.8967946091550232</v>
      </c>
      <c r="E88" s="30">
        <v>2.3977801354770207</v>
      </c>
      <c r="F88" s="30">
        <v>1.7102195490548979</v>
      </c>
      <c r="G88" s="30">
        <v>0.62053160142836816</v>
      </c>
      <c r="H88" s="30">
        <v>4.489719680932879</v>
      </c>
      <c r="I88" s="30">
        <v>5.2605863192182483</v>
      </c>
      <c r="J88" s="30">
        <v>2.9309906499816378</v>
      </c>
      <c r="K88" s="31">
        <v>1.5425219672371639</v>
      </c>
      <c r="L88" s="30">
        <v>1.6753013593229014</v>
      </c>
      <c r="M88" s="30">
        <v>-0.56569251170832047</v>
      </c>
      <c r="N88" s="30">
        <v>-0.23695401470375543</v>
      </c>
      <c r="O88" s="30">
        <v>-0.64741353639341526</v>
      </c>
      <c r="P88" s="30">
        <v>0.14236729024696615</v>
      </c>
      <c r="Q88" s="30">
        <v>-3.1125807491062005</v>
      </c>
      <c r="R88" s="30">
        <v>-0.63951634660192269</v>
      </c>
      <c r="S88" s="30">
        <v>-0.51706837589334498</v>
      </c>
      <c r="T88" s="31">
        <v>-0.16403821802694551</v>
      </c>
    </row>
    <row r="89" spans="2:20">
      <c r="B89" s="5" t="s">
        <v>28</v>
      </c>
      <c r="C89" s="30">
        <v>0.52593195524866587</v>
      </c>
      <c r="D89" s="30">
        <v>2.0805666223992887</v>
      </c>
      <c r="E89" s="30">
        <v>1.3984719464171604</v>
      </c>
      <c r="F89" s="30">
        <v>1.3332926531608393</v>
      </c>
      <c r="G89" s="30">
        <v>-1.4752119476727898</v>
      </c>
      <c r="H89" s="30">
        <v>1.1323148348088949</v>
      </c>
      <c r="I89" s="30">
        <v>4.8384038143743453</v>
      </c>
      <c r="J89" s="30">
        <v>2.9678116742733636</v>
      </c>
      <c r="K89" s="31">
        <v>1.7982405146688336</v>
      </c>
      <c r="L89" s="30">
        <v>1.6467780429594256</v>
      </c>
      <c r="M89" s="30">
        <v>-0.57403884440118702</v>
      </c>
      <c r="N89" s="30">
        <v>9.2291363835670381E-3</v>
      </c>
      <c r="O89" s="30">
        <v>7.0845222867262692E-2</v>
      </c>
      <c r="P89" s="30">
        <v>0.616740088105729</v>
      </c>
      <c r="Q89" s="30">
        <v>-2.553686539268412</v>
      </c>
      <c r="R89" s="30">
        <v>0.17604790419160565</v>
      </c>
      <c r="S89" s="30">
        <v>-0.77203546667404055</v>
      </c>
      <c r="T89" s="31">
        <v>-1.3843333165127518</v>
      </c>
    </row>
    <row r="90" spans="2:20">
      <c r="B90" s="5" t="s">
        <v>29</v>
      </c>
      <c r="C90" s="30">
        <v>2.5605340296080925</v>
      </c>
      <c r="D90" s="30">
        <v>3.7902473808348418</v>
      </c>
      <c r="E90" s="30">
        <v>3.0406717142302426</v>
      </c>
      <c r="F90" s="30">
        <v>1.9015800974953692</v>
      </c>
      <c r="G90" s="30">
        <v>9.3665797959273931</v>
      </c>
      <c r="H90" s="30">
        <v>21.070404742237983</v>
      </c>
      <c r="I90" s="30">
        <v>8.5623812539582076</v>
      </c>
      <c r="J90" s="30">
        <v>4.7003459692719787</v>
      </c>
      <c r="K90" s="31">
        <v>2.7355667683642366</v>
      </c>
      <c r="L90" s="30">
        <v>3.1548489468280536</v>
      </c>
      <c r="M90" s="30">
        <v>0.52554387680274317</v>
      </c>
      <c r="N90" s="30">
        <v>0.37128712871286496</v>
      </c>
      <c r="O90" s="30">
        <v>0.80497925311202323</v>
      </c>
      <c r="P90" s="30">
        <v>1.1764840130543064</v>
      </c>
      <c r="Q90" s="30">
        <v>-2.2459470146302891</v>
      </c>
      <c r="R90" s="30">
        <v>-0.37242566324411541</v>
      </c>
      <c r="S90" s="30">
        <v>-0.1124551698984817</v>
      </c>
      <c r="T90" s="31">
        <v>-6.0747914023835392E-2</v>
      </c>
    </row>
    <row r="91" spans="2:20">
      <c r="B91" s="5" t="s">
        <v>30</v>
      </c>
      <c r="C91" s="30">
        <v>1.4163791240809047</v>
      </c>
      <c r="D91" s="30">
        <v>1.6465282505105421</v>
      </c>
      <c r="E91" s="30">
        <v>0.90494237760074725</v>
      </c>
      <c r="F91" s="30">
        <v>1.2544802867383567</v>
      </c>
      <c r="G91" s="30">
        <v>9.4970612305631903</v>
      </c>
      <c r="H91" s="30">
        <v>20.942249240121583</v>
      </c>
      <c r="I91" s="30">
        <v>4.0676696847981475</v>
      </c>
      <c r="J91" s="30">
        <v>1.3256348317916604</v>
      </c>
      <c r="K91" s="31">
        <v>1.0778729972853682</v>
      </c>
      <c r="L91" s="30">
        <v>1.342342888309787</v>
      </c>
      <c r="M91" s="30">
        <v>-0.43209523264464167</v>
      </c>
      <c r="N91" s="30">
        <v>-0.12202087335791134</v>
      </c>
      <c r="O91" s="30">
        <v>-0.44249806121983681</v>
      </c>
      <c r="P91" s="30">
        <v>0.72779898485674721</v>
      </c>
      <c r="Q91" s="30">
        <v>-2.1420667123359891</v>
      </c>
      <c r="R91" s="30">
        <v>-1.2189162775545697</v>
      </c>
      <c r="S91" s="30">
        <v>-0.84798994974873665</v>
      </c>
      <c r="T91" s="31">
        <v>-0.74262852131974455</v>
      </c>
    </row>
    <row r="92" spans="2:20">
      <c r="B92" s="5" t="s">
        <v>31</v>
      </c>
      <c r="C92" s="30">
        <v>1.4957679397867594</v>
      </c>
      <c r="D92" s="30">
        <v>1.8257111991357533</v>
      </c>
      <c r="E92" s="30">
        <v>0.75460408217537633</v>
      </c>
      <c r="F92" s="30">
        <v>0.86196166293252929</v>
      </c>
      <c r="G92" s="30">
        <v>9.7138314785373723</v>
      </c>
      <c r="H92" s="30">
        <v>20.304294099474831</v>
      </c>
      <c r="I92" s="30">
        <v>4.3646024416471647</v>
      </c>
      <c r="J92" s="30">
        <v>1.4716094225735787</v>
      </c>
      <c r="K92" s="31">
        <v>0.70877192982456449</v>
      </c>
      <c r="L92" s="30">
        <v>1.1346843994089113</v>
      </c>
      <c r="M92" s="30">
        <v>-0.60348681269557858</v>
      </c>
      <c r="N92" s="30">
        <v>-0.1531945570875024</v>
      </c>
      <c r="O92" s="30">
        <v>-3.8877225721165587E-3</v>
      </c>
      <c r="P92" s="30">
        <v>0.48083344463736921</v>
      </c>
      <c r="Q92" s="30">
        <v>-2.3072152160430051</v>
      </c>
      <c r="R92" s="30">
        <v>-0.47983453981386504</v>
      </c>
      <c r="S92" s="30">
        <v>5.1322992700718828E-2</v>
      </c>
      <c r="T92" s="31">
        <v>0.46269462154977248</v>
      </c>
    </row>
    <row r="93" spans="2:20">
      <c r="B93" s="5" t="s">
        <v>32</v>
      </c>
      <c r="C93" s="30">
        <v>0.13931234626957689</v>
      </c>
      <c r="D93" s="30">
        <v>2.4033977768255426</v>
      </c>
      <c r="E93" s="30">
        <v>1.3810610647910977</v>
      </c>
      <c r="F93" s="30">
        <v>1.0858607994390042</v>
      </c>
      <c r="G93" s="30">
        <v>-1.266737100843045</v>
      </c>
      <c r="H93" s="30">
        <v>1.6886173155526052</v>
      </c>
      <c r="I93" s="30">
        <v>3.3175217247613631</v>
      </c>
      <c r="J93" s="30">
        <v>2.1697127937336802</v>
      </c>
      <c r="K93" s="31">
        <v>0.71201278599299656</v>
      </c>
      <c r="L93" s="30">
        <v>1.0170124622228371</v>
      </c>
      <c r="M93" s="30">
        <v>-0.55338894305420183</v>
      </c>
      <c r="N93" s="30">
        <v>-0.83780918113713199</v>
      </c>
      <c r="O93" s="30">
        <v>-0.44641465922902057</v>
      </c>
      <c r="P93" s="30">
        <v>0.410163067870144</v>
      </c>
      <c r="Q93" s="30">
        <v>-2.6732893468752366</v>
      </c>
      <c r="R93" s="30">
        <v>-0.77074620675354311</v>
      </c>
      <c r="S93" s="30">
        <v>-1.8493734030904108</v>
      </c>
      <c r="T93" s="31">
        <v>-0.8573354213332891</v>
      </c>
    </row>
    <row r="94" spans="2:20">
      <c r="B94" s="5" t="s">
        <v>33</v>
      </c>
      <c r="C94" s="30">
        <v>0.70631840632742637</v>
      </c>
      <c r="D94" s="30">
        <v>3.0749663324854026</v>
      </c>
      <c r="E94" s="30">
        <v>2.2910530635893878</v>
      </c>
      <c r="F94" s="30">
        <v>1.5631222620470027</v>
      </c>
      <c r="G94" s="30">
        <v>2.2776737744090809</v>
      </c>
      <c r="H94" s="30">
        <v>7.4536333231985452</v>
      </c>
      <c r="I94" s="30">
        <v>4.534739621218236</v>
      </c>
      <c r="J94" s="30">
        <v>2.4266346318860315</v>
      </c>
      <c r="K94" s="31">
        <v>1.1030922059976973</v>
      </c>
      <c r="L94" s="30">
        <v>1.5723236115962322</v>
      </c>
      <c r="M94" s="30">
        <v>-0.74336010614352688</v>
      </c>
      <c r="N94" s="30">
        <v>-0.19986990716101616</v>
      </c>
      <c r="O94" s="30">
        <v>-0.74153198340454196</v>
      </c>
      <c r="P94" s="30">
        <v>9.8993288590605744E-2</v>
      </c>
      <c r="Q94" s="30">
        <v>-2.8524380111514773</v>
      </c>
      <c r="R94" s="30">
        <v>-0.96855953171203168</v>
      </c>
      <c r="S94" s="30">
        <v>-2.0443321465487543</v>
      </c>
      <c r="T94" s="31">
        <v>-1.3292941090590489</v>
      </c>
    </row>
    <row r="95" spans="2:20">
      <c r="B95" s="5" t="s">
        <v>34</v>
      </c>
      <c r="C95" s="30">
        <v>1.1524049647320993</v>
      </c>
      <c r="D95" s="30">
        <v>2.0368960893044914</v>
      </c>
      <c r="E95" s="30">
        <v>0.83336100136126845</v>
      </c>
      <c r="F95" s="30">
        <v>1.3283176724003312</v>
      </c>
      <c r="G95" s="30">
        <v>5.6996304320122277</v>
      </c>
      <c r="H95" s="30">
        <v>11.458369306212674</v>
      </c>
      <c r="I95" s="30">
        <v>3.8732394366197269</v>
      </c>
      <c r="J95" s="30">
        <v>1.8317859913415475</v>
      </c>
      <c r="K95" s="31">
        <v>1.2270387882338269</v>
      </c>
      <c r="L95" s="30">
        <v>1.0644995802630461</v>
      </c>
      <c r="M95" s="30">
        <v>-0.70722918147720293</v>
      </c>
      <c r="N95" s="30">
        <v>-4.2840071249798939E-2</v>
      </c>
      <c r="O95" s="30">
        <v>1.3072139535736937E-2</v>
      </c>
      <c r="P95" s="30">
        <v>0.72574713678869784</v>
      </c>
      <c r="Q95" s="30">
        <v>-2.097070586963568</v>
      </c>
      <c r="R95" s="30">
        <v>0.46915154292088346</v>
      </c>
      <c r="S95" s="30">
        <v>-0.19563945866359234</v>
      </c>
      <c r="T95" s="31">
        <v>0.1992804740406342</v>
      </c>
    </row>
    <row r="96" spans="2:20">
      <c r="B96" s="5" t="s">
        <v>35</v>
      </c>
      <c r="C96" s="30">
        <v>1.5633845433072509</v>
      </c>
      <c r="D96" s="30">
        <v>2.9997880008479854</v>
      </c>
      <c r="E96" s="30">
        <v>3.6755790951438883</v>
      </c>
      <c r="F96" s="30">
        <v>2.0584519981626102</v>
      </c>
      <c r="G96" s="30">
        <v>6.693303779748021</v>
      </c>
      <c r="H96" s="30">
        <v>13.01386523960106</v>
      </c>
      <c r="I96" s="30">
        <v>6.4191134139320667</v>
      </c>
      <c r="J96" s="30">
        <v>2.8485757121439121</v>
      </c>
      <c r="K96" s="31">
        <v>2.4027767124338482</v>
      </c>
      <c r="L96" s="30">
        <v>2.9149238928894761</v>
      </c>
      <c r="M96" s="30">
        <v>0.3016623069783293</v>
      </c>
      <c r="N96" s="30">
        <v>0.60635601481770607</v>
      </c>
      <c r="O96" s="30">
        <v>0.58291657006590469</v>
      </c>
      <c r="P96" s="30">
        <v>1.1047839368864487</v>
      </c>
      <c r="Q96" s="30">
        <v>-2.1671943313734374</v>
      </c>
      <c r="R96" s="30">
        <v>-0.92276279106295078</v>
      </c>
      <c r="S96" s="30">
        <v>-1.0332907492297352</v>
      </c>
      <c r="T96" s="31">
        <v>-2.3236407985108229</v>
      </c>
    </row>
    <row r="97" spans="2:24">
      <c r="B97" s="5" t="s">
        <v>36</v>
      </c>
      <c r="C97" s="30">
        <v>2.372546760679441</v>
      </c>
      <c r="D97" s="30">
        <v>4.3338683788121983</v>
      </c>
      <c r="E97" s="30">
        <v>3.5219372957046176</v>
      </c>
      <c r="F97" s="30">
        <v>2.8472344937268161</v>
      </c>
      <c r="G97" s="30">
        <v>8.7680222254155353</v>
      </c>
      <c r="H97" s="30">
        <v>21.222130470685372</v>
      </c>
      <c r="I97" s="30">
        <v>6.3968345560959392</v>
      </c>
      <c r="J97" s="30">
        <v>4.4346716798710872</v>
      </c>
      <c r="K97" s="31">
        <v>3.1489819613173609</v>
      </c>
      <c r="L97" s="30">
        <v>3.1830948241273234</v>
      </c>
      <c r="M97" s="30">
        <v>0.42611155740281959</v>
      </c>
      <c r="N97" s="30">
        <v>0.44475579160014433</v>
      </c>
      <c r="O97" s="30">
        <v>-0.20558168351685424</v>
      </c>
      <c r="P97" s="30">
        <v>0.75630252100839357</v>
      </c>
      <c r="Q97" s="30">
        <v>-2.254578917683375</v>
      </c>
      <c r="R97" s="30">
        <v>-0.76768805891636305</v>
      </c>
      <c r="S97" s="30">
        <v>-0.81371976917590416</v>
      </c>
      <c r="T97" s="31">
        <v>-0.50823822978973965</v>
      </c>
    </row>
    <row r="98" spans="2:24">
      <c r="B98" s="5" t="s">
        <v>37</v>
      </c>
      <c r="C98" s="30">
        <v>1.6321813458165053</v>
      </c>
      <c r="D98" s="30">
        <v>2.3662439940753615</v>
      </c>
      <c r="E98" s="30">
        <v>2.0547484530535343</v>
      </c>
      <c r="F98" s="30">
        <v>1.3597146428462565</v>
      </c>
      <c r="G98" s="30">
        <v>7.3436126114809781</v>
      </c>
      <c r="H98" s="30">
        <v>15.511832503580436</v>
      </c>
      <c r="I98" s="30">
        <v>4.6102215522880527</v>
      </c>
      <c r="J98" s="30">
        <v>2.5270539137186319</v>
      </c>
      <c r="K98" s="31">
        <v>1.2007793273174769</v>
      </c>
      <c r="L98" s="30">
        <v>1.965943560989075</v>
      </c>
      <c r="M98" s="30">
        <v>-0.324432243573753</v>
      </c>
      <c r="N98" s="30">
        <v>0.21335287272098924</v>
      </c>
      <c r="O98" s="30">
        <v>0.278066142666475</v>
      </c>
      <c r="P98" s="30">
        <v>1.0277090154116451</v>
      </c>
      <c r="Q98" s="30">
        <v>-1.4567038002686274</v>
      </c>
      <c r="R98" s="30">
        <v>-0.16944844531052183</v>
      </c>
      <c r="S98" s="30">
        <v>-0.34618764871063945</v>
      </c>
      <c r="T98" s="31">
        <v>-0.21014545720342426</v>
      </c>
    </row>
    <row r="99" spans="2:24">
      <c r="B99" s="5" t="s">
        <v>38</v>
      </c>
      <c r="C99" s="30">
        <v>0.96390138528310843</v>
      </c>
      <c r="D99" s="30">
        <v>2.7796283958842167</v>
      </c>
      <c r="E99" s="30">
        <v>1.0241839566538857</v>
      </c>
      <c r="F99" s="30">
        <v>0.86071038913809161</v>
      </c>
      <c r="G99" s="30">
        <v>4.5964326194595202</v>
      </c>
      <c r="H99" s="30">
        <v>13.931034482758633</v>
      </c>
      <c r="I99" s="30">
        <v>3.6376523958037978</v>
      </c>
      <c r="J99" s="30">
        <v>2.3259125646746099</v>
      </c>
      <c r="K99" s="31">
        <v>1.189816281279704</v>
      </c>
      <c r="L99" s="30">
        <v>1.7069147229986612</v>
      </c>
      <c r="M99" s="30">
        <v>-0.465537022328121</v>
      </c>
      <c r="N99" s="30">
        <v>0.4426249948048735</v>
      </c>
      <c r="O99" s="30">
        <v>0.4405987896804362</v>
      </c>
      <c r="P99" s="30">
        <v>0.58789204959883534</v>
      </c>
      <c r="Q99" s="30">
        <v>-1.561835200680747</v>
      </c>
      <c r="R99" s="30">
        <v>-0.8226441576669572</v>
      </c>
      <c r="S99" s="30">
        <v>-0.79611363552403702</v>
      </c>
      <c r="T99" s="31">
        <v>-1.6302864938608508</v>
      </c>
    </row>
    <row r="100" spans="2:24">
      <c r="B100" s="5" t="s">
        <v>39</v>
      </c>
      <c r="C100" s="30">
        <v>-0.2944147225055076</v>
      </c>
      <c r="D100" s="30">
        <v>2.9256029394159953</v>
      </c>
      <c r="E100" s="30">
        <v>2.1584407763269695</v>
      </c>
      <c r="F100" s="30">
        <v>1.3643339605136475</v>
      </c>
      <c r="G100" s="30">
        <v>-3.8135155536132856</v>
      </c>
      <c r="H100" s="30">
        <v>1.7826358067710686</v>
      </c>
      <c r="I100" s="30">
        <v>3.3939252245406948</v>
      </c>
      <c r="J100" s="30">
        <v>1.8006754371513836</v>
      </c>
      <c r="K100" s="31">
        <v>0.35931453841901373</v>
      </c>
      <c r="L100" s="30">
        <v>8.1577363034313066E-2</v>
      </c>
      <c r="M100" s="30">
        <v>-1.6148060758000327</v>
      </c>
      <c r="N100" s="30">
        <v>-1.1463695156211742</v>
      </c>
      <c r="O100" s="30">
        <v>-1.6252251283567603</v>
      </c>
      <c r="P100" s="30">
        <v>-0.61266427718041427</v>
      </c>
      <c r="Q100" s="30">
        <v>-3.5112596847771016</v>
      </c>
      <c r="R100" s="30">
        <v>-1.6275905732432676</v>
      </c>
      <c r="S100" s="30">
        <v>-1.5619617242415558</v>
      </c>
      <c r="T100" s="31">
        <v>-1.1970342809666619</v>
      </c>
    </row>
    <row r="101" spans="2:24">
      <c r="B101" s="5" t="s">
        <v>40</v>
      </c>
      <c r="C101" s="30">
        <v>0.88966579413849445</v>
      </c>
      <c r="D101" s="30">
        <v>2.1463891756778821</v>
      </c>
      <c r="E101" s="30">
        <v>1.0903348706637246</v>
      </c>
      <c r="F101" s="30">
        <v>0.50677232101723746</v>
      </c>
      <c r="G101" s="30">
        <v>4.7214641949750558</v>
      </c>
      <c r="H101" s="30">
        <v>11.640131412686387</v>
      </c>
      <c r="I101" s="30">
        <v>3.9638417089826703</v>
      </c>
      <c r="J101" s="30">
        <v>1.5414373454574388</v>
      </c>
      <c r="K101" s="31">
        <v>1.0611712047743396</v>
      </c>
      <c r="L101" s="30">
        <v>0.72524075615265815</v>
      </c>
      <c r="M101" s="30">
        <v>-0.59459874175233551</v>
      </c>
      <c r="N101" s="30">
        <v>0.10500157502362129</v>
      </c>
      <c r="O101" s="30">
        <v>-0.7369700653396194</v>
      </c>
      <c r="P101" s="30">
        <v>0.93766986772965311</v>
      </c>
      <c r="Q101" s="30">
        <v>-2.8937646927124234</v>
      </c>
      <c r="R101" s="30">
        <v>-0.46618693902816233</v>
      </c>
      <c r="S101" s="30">
        <v>-1.147993407183094</v>
      </c>
      <c r="T101" s="31">
        <v>-1.185298882919767</v>
      </c>
    </row>
    <row r="102" spans="2:24">
      <c r="B102" s="5" t="s">
        <v>41</v>
      </c>
      <c r="C102" s="30">
        <v>1.3459729788279446</v>
      </c>
      <c r="D102" s="30">
        <v>2.1996586436309258</v>
      </c>
      <c r="E102" s="30">
        <v>1.5515128056254497</v>
      </c>
      <c r="F102" s="30">
        <v>1.0807539339443082</v>
      </c>
      <c r="G102" s="30">
        <v>5.8927952892275641</v>
      </c>
      <c r="H102" s="30">
        <v>11.367806505421171</v>
      </c>
      <c r="I102" s="30">
        <v>3.9721974897320251</v>
      </c>
      <c r="J102" s="30">
        <v>2.1508917713822342</v>
      </c>
      <c r="K102" s="31">
        <v>1.4400175611897623</v>
      </c>
      <c r="L102" s="30">
        <v>1.5962085743137777</v>
      </c>
      <c r="M102" s="30">
        <v>0.23415825102652832</v>
      </c>
      <c r="N102" s="30">
        <v>9.7122738861244784E-2</v>
      </c>
      <c r="O102" s="30">
        <v>0.18056553827814525</v>
      </c>
      <c r="P102" s="30">
        <v>0.95339520259646804</v>
      </c>
      <c r="Q102" s="30">
        <v>-1.3636553918285301</v>
      </c>
      <c r="R102" s="30">
        <v>-0.43698543381887589</v>
      </c>
      <c r="S102" s="30">
        <v>-0.3535007284257432</v>
      </c>
      <c r="T102" s="31">
        <v>-0.15531165872852171</v>
      </c>
    </row>
    <row r="103" spans="2:24">
      <c r="B103" s="5" t="s">
        <v>42</v>
      </c>
      <c r="C103" s="30">
        <v>0.77653257244404017</v>
      </c>
      <c r="D103" s="30">
        <v>1.8789628331357306</v>
      </c>
      <c r="E103" s="30">
        <v>1.3404287363823357</v>
      </c>
      <c r="F103" s="30">
        <v>0.87815459252693984</v>
      </c>
      <c r="G103" s="30">
        <v>3.3160480349345107</v>
      </c>
      <c r="H103" s="30">
        <v>6.906539195139743</v>
      </c>
      <c r="I103" s="30">
        <v>3.6293324509885139</v>
      </c>
      <c r="J103" s="30">
        <v>1.3946581959664002</v>
      </c>
      <c r="K103" s="31">
        <v>0.557984957145365</v>
      </c>
      <c r="L103" s="30">
        <v>1.1963399560942207</v>
      </c>
      <c r="M103" s="30">
        <v>-0.44970663668621569</v>
      </c>
      <c r="N103" s="30">
        <v>0.27085678855223705</v>
      </c>
      <c r="O103" s="30">
        <v>-0.19263513318519188</v>
      </c>
      <c r="P103" s="30">
        <v>0.94838809020536985</v>
      </c>
      <c r="Q103" s="30">
        <v>-2.1923401616043208</v>
      </c>
      <c r="R103" s="30">
        <v>-0.67720090293454405</v>
      </c>
      <c r="S103" s="30">
        <v>-0.82688671136324388</v>
      </c>
      <c r="T103" s="31">
        <v>-0.34017500166986281</v>
      </c>
    </row>
    <row r="104" spans="2:24">
      <c r="B104" s="5" t="s">
        <v>43</v>
      </c>
      <c r="C104" s="30">
        <v>1.1916640988838481</v>
      </c>
      <c r="D104" s="30">
        <v>1.8506251552537805</v>
      </c>
      <c r="E104" s="30">
        <v>1.3632348217153805</v>
      </c>
      <c r="F104" s="30">
        <v>1.0224606101240283</v>
      </c>
      <c r="G104" s="30">
        <v>5.2652193375111835</v>
      </c>
      <c r="H104" s="30">
        <v>12.172711986548165</v>
      </c>
      <c r="I104" s="30">
        <v>3.4996178005251011</v>
      </c>
      <c r="J104" s="30">
        <v>1.6760096098844599</v>
      </c>
      <c r="K104" s="31">
        <v>0.9743682032033405</v>
      </c>
      <c r="L104" s="30">
        <v>2.0953446347130154</v>
      </c>
      <c r="M104" s="30">
        <v>-0.56827868386656633</v>
      </c>
      <c r="N104" s="30">
        <v>1.4109437931296043E-2</v>
      </c>
      <c r="O104" s="30">
        <v>-5.4056439335440132E-2</v>
      </c>
      <c r="P104" s="30">
        <v>1.1201866977829553</v>
      </c>
      <c r="Q104" s="30">
        <v>-2.0828374196619848</v>
      </c>
      <c r="R104" s="30">
        <v>-0.35309658080576867</v>
      </c>
      <c r="S104" s="30">
        <v>-0.5812326711265996</v>
      </c>
      <c r="T104" s="31">
        <v>0.12895662368113392</v>
      </c>
    </row>
    <row r="105" spans="2:24">
      <c r="B105" s="5" t="s">
        <v>44</v>
      </c>
      <c r="C105" s="30">
        <v>1.1732632336958488</v>
      </c>
      <c r="D105" s="30">
        <v>1.5628196211594343</v>
      </c>
      <c r="E105" s="30">
        <v>1.4516256625266948</v>
      </c>
      <c r="F105" s="30">
        <v>1.2020191015724322</v>
      </c>
      <c r="G105" s="30">
        <v>5.4319395837170816</v>
      </c>
      <c r="H105" s="30">
        <v>11.079545454545453</v>
      </c>
      <c r="I105" s="30">
        <v>2.8684300927516375</v>
      </c>
      <c r="J105" s="30">
        <v>1.1868277146806179</v>
      </c>
      <c r="K105" s="31">
        <v>0.92372036339463648</v>
      </c>
      <c r="L105" s="30">
        <v>1.0726072607260733</v>
      </c>
      <c r="M105" s="30">
        <v>-0.42542256738235551</v>
      </c>
      <c r="N105" s="30">
        <v>0.44971797347426445</v>
      </c>
      <c r="O105" s="30">
        <v>0.33156202554256708</v>
      </c>
      <c r="P105" s="30">
        <v>1.260459808976421</v>
      </c>
      <c r="Q105" s="30">
        <v>-1.9495102548839185</v>
      </c>
      <c r="R105" s="30">
        <v>-3.2754667540118021E-2</v>
      </c>
      <c r="S105" s="30">
        <v>-0.63583500896690737</v>
      </c>
      <c r="T105" s="31">
        <v>0.14459773384534458</v>
      </c>
    </row>
    <row r="106" spans="2:24">
      <c r="B106" s="5" t="s">
        <v>45</v>
      </c>
      <c r="C106" s="30">
        <v>0.63419844562562844</v>
      </c>
      <c r="D106" s="30">
        <v>1.6066049313845809</v>
      </c>
      <c r="E106" s="30">
        <v>0.88580576307364822</v>
      </c>
      <c r="F106" s="30">
        <v>0.755589631974658</v>
      </c>
      <c r="G106" s="30">
        <v>2.5637676340664086</v>
      </c>
      <c r="H106" s="30">
        <v>5.8543600470649722</v>
      </c>
      <c r="I106" s="30">
        <v>2.2913831701856964</v>
      </c>
      <c r="J106" s="30">
        <v>1.5325981187155264</v>
      </c>
      <c r="K106" s="31">
        <v>0.63677650014493281</v>
      </c>
      <c r="L106" s="30">
        <v>0.4614450516089903</v>
      </c>
      <c r="M106" s="30">
        <v>-0.18342725312960795</v>
      </c>
      <c r="N106" s="30">
        <v>-0.12955533266466546</v>
      </c>
      <c r="O106" s="30">
        <v>-0.13950682452303909</v>
      </c>
      <c r="P106" s="30">
        <v>0.56856031851771149</v>
      </c>
      <c r="Q106" s="30">
        <v>-1.644480735268985</v>
      </c>
      <c r="R106" s="30">
        <v>-1.0686581198126675</v>
      </c>
      <c r="S106" s="30">
        <v>-1.0626146550828963</v>
      </c>
      <c r="T106" s="31">
        <v>0.7774859712434079</v>
      </c>
    </row>
    <row r="107" spans="2:24" ht="19.5" thickBot="1">
      <c r="B107" s="6" t="s">
        <v>46</v>
      </c>
      <c r="C107" s="33">
        <v>1.3727798579619162</v>
      </c>
      <c r="D107" s="33">
        <v>2.4428773632595266</v>
      </c>
      <c r="E107" s="33">
        <v>2.3126137972890888</v>
      </c>
      <c r="F107" s="33">
        <v>1.7703337574630496</v>
      </c>
      <c r="G107" s="33">
        <v>3.0258728715693195</v>
      </c>
      <c r="H107" s="33">
        <v>7.0033043113395479</v>
      </c>
      <c r="I107" s="33">
        <v>2.6352951895043759</v>
      </c>
      <c r="J107" s="33">
        <v>1.4559852516026268</v>
      </c>
      <c r="K107" s="34">
        <v>1.1218406567243875</v>
      </c>
      <c r="L107" s="33">
        <v>1.5458098132870219</v>
      </c>
      <c r="M107" s="33">
        <v>0.10901162790698038</v>
      </c>
      <c r="N107" s="33">
        <v>0.46802043872786214</v>
      </c>
      <c r="O107" s="33">
        <v>1.0347108804862302</v>
      </c>
      <c r="P107" s="33">
        <v>1.4631266954687021</v>
      </c>
      <c r="Q107" s="33">
        <v>-1.474477651414972</v>
      </c>
      <c r="R107" s="33">
        <v>-1.1827727244978945</v>
      </c>
      <c r="S107" s="33">
        <v>0.19689927980984123</v>
      </c>
      <c r="T107" s="34">
        <v>-1.1135857461024585</v>
      </c>
    </row>
    <row r="109" spans="2:24" ht="66.75" customHeight="1">
      <c r="B109" s="42" t="s">
        <v>117</v>
      </c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1"/>
    </row>
  </sheetData>
  <mergeCells count="5">
    <mergeCell ref="B2:B3"/>
    <mergeCell ref="C2:T2"/>
    <mergeCell ref="B56:B57"/>
    <mergeCell ref="C56:T56"/>
    <mergeCell ref="B109:W109"/>
  </mergeCells>
  <phoneticPr fontId="1"/>
  <pageMargins left="0.25" right="0.25" top="0.75" bottom="0.75" header="0.3" footer="0.3"/>
  <pageSetup paperSize="9" scale="36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T108"/>
  <sheetViews>
    <sheetView showGridLines="0" zoomScaleNormal="100" workbookViewId="0"/>
  </sheetViews>
  <sheetFormatPr defaultRowHeight="18.75"/>
  <cols>
    <col min="1" max="1" width="9" style="1"/>
    <col min="2" max="19" width="9.125" customWidth="1"/>
    <col min="20" max="20" width="9" style="1"/>
  </cols>
  <sheetData>
    <row r="1" spans="2:19" ht="19.5" thickBot="1">
      <c r="B1" s="3" t="s">
        <v>81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2:19">
      <c r="B2" s="38" t="s">
        <v>49</v>
      </c>
      <c r="C2" s="45" t="s">
        <v>67</v>
      </c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</row>
    <row r="3" spans="2:19" ht="39" customHeight="1" thickBot="1">
      <c r="B3" s="39"/>
      <c r="C3" s="7" t="s">
        <v>51</v>
      </c>
      <c r="D3" s="7" t="s">
        <v>52</v>
      </c>
      <c r="E3" s="7" t="s">
        <v>53</v>
      </c>
      <c r="F3" s="7" t="s">
        <v>54</v>
      </c>
      <c r="G3" s="7" t="s">
        <v>55</v>
      </c>
      <c r="H3" s="7" t="s">
        <v>56</v>
      </c>
      <c r="I3" s="7" t="s">
        <v>79</v>
      </c>
      <c r="J3" s="7" t="s">
        <v>57</v>
      </c>
      <c r="K3" s="7" t="s">
        <v>58</v>
      </c>
      <c r="L3" s="7" t="s">
        <v>59</v>
      </c>
      <c r="M3" s="7" t="s">
        <v>60</v>
      </c>
      <c r="N3" s="7" t="s">
        <v>61</v>
      </c>
      <c r="O3" s="7" t="s">
        <v>62</v>
      </c>
      <c r="P3" s="7" t="s">
        <v>63</v>
      </c>
      <c r="Q3" s="7" t="s">
        <v>64</v>
      </c>
      <c r="R3" s="7" t="s">
        <v>65</v>
      </c>
      <c r="S3" s="8" t="s">
        <v>66</v>
      </c>
    </row>
    <row r="4" spans="2:19">
      <c r="B4" s="4" t="s">
        <v>50</v>
      </c>
      <c r="C4" s="12">
        <v>1.0034810100693079</v>
      </c>
      <c r="D4" s="12">
        <v>1.0047557668291334</v>
      </c>
      <c r="E4" s="12">
        <v>1.0198471555009618</v>
      </c>
      <c r="F4" s="12">
        <v>0.97362926533408134</v>
      </c>
      <c r="G4" s="12">
        <v>0.99433508576356167</v>
      </c>
      <c r="H4" s="12">
        <v>1.0026774989074794</v>
      </c>
      <c r="I4" s="12">
        <v>1.0026873000015311</v>
      </c>
      <c r="J4" s="12">
        <v>0.99913937689669463</v>
      </c>
      <c r="K4" s="12">
        <v>0.99623127045940429</v>
      </c>
      <c r="L4" s="12">
        <v>0.99168498785173442</v>
      </c>
      <c r="M4" s="12">
        <v>0.98489557861847654</v>
      </c>
      <c r="N4" s="12">
        <v>0.9732012207965528</v>
      </c>
      <c r="O4" s="12">
        <v>0.95188434872017591</v>
      </c>
      <c r="P4" s="12">
        <v>0.91736965797571546</v>
      </c>
      <c r="Q4" s="12">
        <v>0.86750206547006947</v>
      </c>
      <c r="R4" s="12">
        <v>0.7750439712953533</v>
      </c>
      <c r="S4" s="13">
        <v>0.53515234554255897</v>
      </c>
    </row>
    <row r="5" spans="2:19">
      <c r="B5" s="5" t="s">
        <v>0</v>
      </c>
      <c r="C5" s="16">
        <v>1.0090557283086552</v>
      </c>
      <c r="D5" s="16">
        <v>1.0062354349058387</v>
      </c>
      <c r="E5" s="16">
        <v>1.0182592617050783</v>
      </c>
      <c r="F5" s="16">
        <v>0.89155378847433031</v>
      </c>
      <c r="G5" s="16">
        <v>0.92545623260129906</v>
      </c>
      <c r="H5" s="16">
        <v>0.99576816280622826</v>
      </c>
      <c r="I5" s="16">
        <v>1.0009432148607407</v>
      </c>
      <c r="J5" s="16">
        <v>0.99849425548152881</v>
      </c>
      <c r="K5" s="16">
        <v>0.99531666715512446</v>
      </c>
      <c r="L5" s="16">
        <v>0.9888518738845925</v>
      </c>
      <c r="M5" s="16">
        <v>0.98407191949381201</v>
      </c>
      <c r="N5" s="16">
        <v>0.97874775460647767</v>
      </c>
      <c r="O5" s="16">
        <v>0.9561938249956391</v>
      </c>
      <c r="P5" s="16">
        <v>0.91802414689258693</v>
      </c>
      <c r="Q5" s="16">
        <v>0.86458160843406751</v>
      </c>
      <c r="R5" s="16">
        <v>0.77731034761193429</v>
      </c>
      <c r="S5" s="17">
        <v>0.53906740867067593</v>
      </c>
    </row>
    <row r="6" spans="2:19">
      <c r="B6" s="5" t="s">
        <v>1</v>
      </c>
      <c r="C6" s="16">
        <v>1.0004469364537625</v>
      </c>
      <c r="D6" s="16">
        <v>0.99791638201940158</v>
      </c>
      <c r="E6" s="16">
        <v>0.93047271432386713</v>
      </c>
      <c r="F6" s="16">
        <v>0.76243560264283838</v>
      </c>
      <c r="G6" s="16">
        <v>0.96350287670749357</v>
      </c>
      <c r="H6" s="16">
        <v>0.99000391413000932</v>
      </c>
      <c r="I6" s="16">
        <v>0.98089285714285712</v>
      </c>
      <c r="J6" s="16">
        <v>0.98393958006324078</v>
      </c>
      <c r="K6" s="16">
        <v>0.97692971108236304</v>
      </c>
      <c r="L6" s="16">
        <v>0.97880914333356495</v>
      </c>
      <c r="M6" s="16">
        <v>0.9724106143412129</v>
      </c>
      <c r="N6" s="16">
        <v>0.9696800952417528</v>
      </c>
      <c r="O6" s="16">
        <v>0.9542977708467113</v>
      </c>
      <c r="P6" s="16">
        <v>0.91277374990657001</v>
      </c>
      <c r="Q6" s="16">
        <v>0.84882585823526224</v>
      </c>
      <c r="R6" s="16">
        <v>0.74775108967819715</v>
      </c>
      <c r="S6" s="17">
        <v>0.50760318609703114</v>
      </c>
    </row>
    <row r="7" spans="2:19">
      <c r="B7" s="5" t="s">
        <v>2</v>
      </c>
      <c r="C7" s="16">
        <v>1.0085480139591421</v>
      </c>
      <c r="D7" s="16">
        <v>1.0026094217521397</v>
      </c>
      <c r="E7" s="16">
        <v>0.93935360039626026</v>
      </c>
      <c r="F7" s="16">
        <v>0.76735448292579467</v>
      </c>
      <c r="G7" s="16">
        <v>1.0263646626124321</v>
      </c>
      <c r="H7" s="16">
        <v>1.0236554478744155</v>
      </c>
      <c r="I7" s="16">
        <v>1.0215668783124312</v>
      </c>
      <c r="J7" s="16">
        <v>1.0198795464169765</v>
      </c>
      <c r="K7" s="16">
        <v>1.0173506840173507</v>
      </c>
      <c r="L7" s="16">
        <v>1.0109240644301805</v>
      </c>
      <c r="M7" s="16">
        <v>1.0007643197554177</v>
      </c>
      <c r="N7" s="16">
        <v>0.98564462113942153</v>
      </c>
      <c r="O7" s="16">
        <v>0.95898004434589801</v>
      </c>
      <c r="P7" s="16">
        <v>0.91242294805228019</v>
      </c>
      <c r="Q7" s="16">
        <v>0.85862199815688189</v>
      </c>
      <c r="R7" s="16">
        <v>0.76146213162771237</v>
      </c>
      <c r="S7" s="17">
        <v>0.51792312879298719</v>
      </c>
    </row>
    <row r="8" spans="2:19">
      <c r="B8" s="5" t="s">
        <v>3</v>
      </c>
      <c r="C8" s="16">
        <v>1.0063699485898039</v>
      </c>
      <c r="D8" s="16">
        <v>0.99899573661771668</v>
      </c>
      <c r="E8" s="16">
        <v>1.0690589997859741</v>
      </c>
      <c r="F8" s="16">
        <v>0.99856303280805991</v>
      </c>
      <c r="G8" s="16">
        <v>0.93451009723261036</v>
      </c>
      <c r="H8" s="16">
        <v>0.98825003239880771</v>
      </c>
      <c r="I8" s="16">
        <v>0.99991057284480556</v>
      </c>
      <c r="J8" s="16">
        <v>1.0095390997621085</v>
      </c>
      <c r="K8" s="16">
        <v>1.0133047497822738</v>
      </c>
      <c r="L8" s="16">
        <v>1.016369664318276</v>
      </c>
      <c r="M8" s="16">
        <v>1.0085207952742257</v>
      </c>
      <c r="N8" s="16">
        <v>1.0010203842274401</v>
      </c>
      <c r="O8" s="16">
        <v>0.96802278835772204</v>
      </c>
      <c r="P8" s="16">
        <v>0.92486596924589459</v>
      </c>
      <c r="Q8" s="16">
        <v>0.87907711076823714</v>
      </c>
      <c r="R8" s="16">
        <v>0.78930411005362777</v>
      </c>
      <c r="S8" s="17">
        <v>0.52987037562683315</v>
      </c>
    </row>
    <row r="9" spans="2:19">
      <c r="B9" s="5" t="s">
        <v>4</v>
      </c>
      <c r="C9" s="16">
        <v>1.0025079053538328</v>
      </c>
      <c r="D9" s="16">
        <v>0.98440808469682384</v>
      </c>
      <c r="E9" s="16">
        <v>0.89528774150841917</v>
      </c>
      <c r="F9" s="16">
        <v>0.71384768376564178</v>
      </c>
      <c r="G9" s="16">
        <v>1.0138983227963843</v>
      </c>
      <c r="H9" s="16">
        <v>1.0000823451910408</v>
      </c>
      <c r="I9" s="16">
        <v>0.98782920989624901</v>
      </c>
      <c r="J9" s="16">
        <v>0.98603125000000003</v>
      </c>
      <c r="K9" s="16">
        <v>0.98400942602255514</v>
      </c>
      <c r="L9" s="16">
        <v>0.98269874927015155</v>
      </c>
      <c r="M9" s="16">
        <v>0.98270267371074582</v>
      </c>
      <c r="N9" s="16">
        <v>0.97487874073396175</v>
      </c>
      <c r="O9" s="16">
        <v>0.95786182906961381</v>
      </c>
      <c r="P9" s="16">
        <v>0.92046876430555136</v>
      </c>
      <c r="Q9" s="16">
        <v>0.86215978928884984</v>
      </c>
      <c r="R9" s="16">
        <v>0.76322062921801026</v>
      </c>
      <c r="S9" s="17">
        <v>0.51734681520949377</v>
      </c>
    </row>
    <row r="10" spans="2:19">
      <c r="B10" s="5" t="s">
        <v>5</v>
      </c>
      <c r="C10" s="16">
        <v>1.0130243498714988</v>
      </c>
      <c r="D10" s="16">
        <v>1.0080527949090623</v>
      </c>
      <c r="E10" s="16">
        <v>0.93162119920431941</v>
      </c>
      <c r="F10" s="16">
        <v>0.79534599777354831</v>
      </c>
      <c r="G10" s="16">
        <v>1.0203662642687032</v>
      </c>
      <c r="H10" s="16">
        <v>1.0112039041825618</v>
      </c>
      <c r="I10" s="16">
        <v>1.0027499853724182</v>
      </c>
      <c r="J10" s="16">
        <v>1.0003363322963088</v>
      </c>
      <c r="K10" s="16">
        <v>0.99423745350326242</v>
      </c>
      <c r="L10" s="16">
        <v>0.99305100674963687</v>
      </c>
      <c r="M10" s="16">
        <v>0.98661918087000766</v>
      </c>
      <c r="N10" s="16">
        <v>0.97673347660190346</v>
      </c>
      <c r="O10" s="16">
        <v>0.95524146054181391</v>
      </c>
      <c r="P10" s="16">
        <v>0.92717490371328615</v>
      </c>
      <c r="Q10" s="16">
        <v>0.87360780878488298</v>
      </c>
      <c r="R10" s="16">
        <v>0.77429414526188722</v>
      </c>
      <c r="S10" s="17">
        <v>0.52434054738697067</v>
      </c>
    </row>
    <row r="11" spans="2:19">
      <c r="B11" s="5" t="s">
        <v>6</v>
      </c>
      <c r="C11" s="16">
        <v>0.92128955223880593</v>
      </c>
      <c r="D11" s="16">
        <v>0.94179939003727553</v>
      </c>
      <c r="E11" s="16">
        <v>0.90603522956973725</v>
      </c>
      <c r="F11" s="16">
        <v>0.78892925430210326</v>
      </c>
      <c r="G11" s="16">
        <v>1.013143794423182</v>
      </c>
      <c r="H11" s="16">
        <v>0.97865313205575566</v>
      </c>
      <c r="I11" s="16">
        <v>0.97827574967405473</v>
      </c>
      <c r="J11" s="16">
        <v>0.99915986557849257</v>
      </c>
      <c r="K11" s="16">
        <v>1.0133846748835567</v>
      </c>
      <c r="L11" s="16">
        <v>1.0113611260138227</v>
      </c>
      <c r="M11" s="16">
        <v>1.0101492965834051</v>
      </c>
      <c r="N11" s="16">
        <v>0.99340394255776265</v>
      </c>
      <c r="O11" s="16">
        <v>0.96046476344602627</v>
      </c>
      <c r="P11" s="16">
        <v>0.92194183429818077</v>
      </c>
      <c r="Q11" s="16">
        <v>0.87227224472142495</v>
      </c>
      <c r="R11" s="16">
        <v>0.77265970005684059</v>
      </c>
      <c r="S11" s="17">
        <v>0.50810467017990191</v>
      </c>
    </row>
    <row r="12" spans="2:19">
      <c r="B12" s="5" t="s">
        <v>7</v>
      </c>
      <c r="C12" s="16">
        <v>1.0072623629249127</v>
      </c>
      <c r="D12" s="16">
        <v>1.0001176557099787</v>
      </c>
      <c r="E12" s="16">
        <v>0.9929308812470089</v>
      </c>
      <c r="F12" s="16">
        <v>0.89847246415650539</v>
      </c>
      <c r="G12" s="16">
        <v>0.99997290743826284</v>
      </c>
      <c r="H12" s="16">
        <v>0.98154829762478402</v>
      </c>
      <c r="I12" s="16">
        <v>0.99545416976609635</v>
      </c>
      <c r="J12" s="16">
        <v>0.99765256159836024</v>
      </c>
      <c r="K12" s="16">
        <v>0.99178558580165488</v>
      </c>
      <c r="L12" s="16">
        <v>0.98659030894450306</v>
      </c>
      <c r="M12" s="16">
        <v>0.98014409832591654</v>
      </c>
      <c r="N12" s="16">
        <v>0.97236126809839063</v>
      </c>
      <c r="O12" s="16">
        <v>0.95411166162338312</v>
      </c>
      <c r="P12" s="16">
        <v>0.92507492507492506</v>
      </c>
      <c r="Q12" s="16">
        <v>0.8703751785018824</v>
      </c>
      <c r="R12" s="16">
        <v>0.77336922323987978</v>
      </c>
      <c r="S12" s="17">
        <v>0.52866131823187035</v>
      </c>
    </row>
    <row r="13" spans="2:19">
      <c r="B13" s="5" t="s">
        <v>8</v>
      </c>
      <c r="C13" s="16">
        <v>1.0015357766143107</v>
      </c>
      <c r="D13" s="16">
        <v>0.99922162162162165</v>
      </c>
      <c r="E13" s="16">
        <v>0.95922188702798294</v>
      </c>
      <c r="F13" s="16">
        <v>0.89387506305700348</v>
      </c>
      <c r="G13" s="16">
        <v>1.0900779722998677</v>
      </c>
      <c r="H13" s="16">
        <v>1.024337259427718</v>
      </c>
      <c r="I13" s="16">
        <v>1.0079064718652819</v>
      </c>
      <c r="J13" s="16">
        <v>0.99725888324873091</v>
      </c>
      <c r="K13" s="16">
        <v>0.99049803892547916</v>
      </c>
      <c r="L13" s="16">
        <v>0.97555450684285039</v>
      </c>
      <c r="M13" s="16">
        <v>0.97301054794934572</v>
      </c>
      <c r="N13" s="16">
        <v>0.96101743207190404</v>
      </c>
      <c r="O13" s="16">
        <v>0.94479587368011286</v>
      </c>
      <c r="P13" s="16">
        <v>0.91078814243577699</v>
      </c>
      <c r="Q13" s="16">
        <v>0.85944421228583368</v>
      </c>
      <c r="R13" s="16">
        <v>0.760832569708077</v>
      </c>
      <c r="S13" s="17">
        <v>0.52221757905000699</v>
      </c>
    </row>
    <row r="14" spans="2:19">
      <c r="B14" s="5" t="s">
        <v>9</v>
      </c>
      <c r="C14" s="16">
        <v>1.0107294095256221</v>
      </c>
      <c r="D14" s="16">
        <v>1.0043476398526514</v>
      </c>
      <c r="E14" s="16">
        <v>0.97387827275101979</v>
      </c>
      <c r="F14" s="16">
        <v>0.89433264887063657</v>
      </c>
      <c r="G14" s="16">
        <v>1.0424913989544704</v>
      </c>
      <c r="H14" s="16">
        <v>1.0046508979080451</v>
      </c>
      <c r="I14" s="16">
        <v>1.0057160853476104</v>
      </c>
      <c r="J14" s="16">
        <v>1.0012865957726138</v>
      </c>
      <c r="K14" s="16">
        <v>0.99217766189128731</v>
      </c>
      <c r="L14" s="16">
        <v>0.9894210894650326</v>
      </c>
      <c r="M14" s="16">
        <v>0.98284971279029576</v>
      </c>
      <c r="N14" s="16">
        <v>0.97749814121178957</v>
      </c>
      <c r="O14" s="16">
        <v>0.95470196088007619</v>
      </c>
      <c r="P14" s="16">
        <v>0.92663344839974382</v>
      </c>
      <c r="Q14" s="16">
        <v>0.87565114443567482</v>
      </c>
      <c r="R14" s="16">
        <v>0.77843774243599695</v>
      </c>
      <c r="S14" s="17">
        <v>0.53807505427478552</v>
      </c>
    </row>
    <row r="15" spans="2:19">
      <c r="B15" s="5" t="s">
        <v>10</v>
      </c>
      <c r="C15" s="16">
        <v>1.0181366996444683</v>
      </c>
      <c r="D15" s="16">
        <v>1.0127812335592485</v>
      </c>
      <c r="E15" s="16">
        <v>1.0595962267477739</v>
      </c>
      <c r="F15" s="16">
        <v>1.0408834199592758</v>
      </c>
      <c r="G15" s="16">
        <v>0.94703495551803218</v>
      </c>
      <c r="H15" s="16">
        <v>1.0045018484720858</v>
      </c>
      <c r="I15" s="16">
        <v>1.013099584715293</v>
      </c>
      <c r="J15" s="16">
        <v>1.0065812770165727</v>
      </c>
      <c r="K15" s="16">
        <v>0.99544176122587524</v>
      </c>
      <c r="L15" s="16">
        <v>0.99701442257079698</v>
      </c>
      <c r="M15" s="16">
        <v>0.97995319447694829</v>
      </c>
      <c r="N15" s="16">
        <v>0.96988905840602302</v>
      </c>
      <c r="O15" s="16">
        <v>0.95054698614488653</v>
      </c>
      <c r="P15" s="16">
        <v>0.91915055982472915</v>
      </c>
      <c r="Q15" s="16">
        <v>0.86807380885642815</v>
      </c>
      <c r="R15" s="16">
        <v>0.77866817510449071</v>
      </c>
      <c r="S15" s="17">
        <v>0.54411563290387965</v>
      </c>
    </row>
    <row r="16" spans="2:19">
      <c r="B16" s="5" t="s">
        <v>11</v>
      </c>
      <c r="C16" s="16">
        <v>1.0031184871889174</v>
      </c>
      <c r="D16" s="16">
        <v>1.0113933548476395</v>
      </c>
      <c r="E16" s="16">
        <v>1.0551416534720652</v>
      </c>
      <c r="F16" s="16">
        <v>1.0450990102368241</v>
      </c>
      <c r="G16" s="16">
        <v>0.96903011012329421</v>
      </c>
      <c r="H16" s="16">
        <v>0.99478016462557717</v>
      </c>
      <c r="I16" s="16">
        <v>1.001122302833932</v>
      </c>
      <c r="J16" s="16">
        <v>1.0007483372404682</v>
      </c>
      <c r="K16" s="16">
        <v>0.99791252230484861</v>
      </c>
      <c r="L16" s="16">
        <v>0.9915841535287323</v>
      </c>
      <c r="M16" s="16">
        <v>0.98192840299168915</v>
      </c>
      <c r="N16" s="16">
        <v>0.97044221993931723</v>
      </c>
      <c r="O16" s="16">
        <v>0.95491878443787026</v>
      </c>
      <c r="P16" s="16">
        <v>0.91790617311773437</v>
      </c>
      <c r="Q16" s="16">
        <v>0.86522179412663502</v>
      </c>
      <c r="R16" s="16">
        <v>0.77596860956012526</v>
      </c>
      <c r="S16" s="17">
        <v>0.54133063571903595</v>
      </c>
    </row>
    <row r="17" spans="2:19">
      <c r="B17" s="5" t="s">
        <v>12</v>
      </c>
      <c r="C17" s="16">
        <v>0.99691731500914493</v>
      </c>
      <c r="D17" s="16">
        <v>1.0158334830396367</v>
      </c>
      <c r="E17" s="16">
        <v>1.135940716013818</v>
      </c>
      <c r="F17" s="16">
        <v>1.3486591572677826</v>
      </c>
      <c r="G17" s="16">
        <v>1.0767137199146948</v>
      </c>
      <c r="H17" s="16">
        <v>1.022507000010487</v>
      </c>
      <c r="I17" s="16">
        <v>1.0029755818820125</v>
      </c>
      <c r="J17" s="16">
        <v>0.98992268220840962</v>
      </c>
      <c r="K17" s="16">
        <v>0.99918855848814458</v>
      </c>
      <c r="L17" s="16">
        <v>0.99119527484059478</v>
      </c>
      <c r="M17" s="16">
        <v>0.97962868479976317</v>
      </c>
      <c r="N17" s="16">
        <v>0.94642815717912698</v>
      </c>
      <c r="O17" s="16">
        <v>0.92763592716951859</v>
      </c>
      <c r="P17" s="16">
        <v>0.90125487910178226</v>
      </c>
      <c r="Q17" s="16">
        <v>0.85414822456654127</v>
      </c>
      <c r="R17" s="16">
        <v>0.7650864332374131</v>
      </c>
      <c r="S17" s="17">
        <v>0.54126977989164293</v>
      </c>
    </row>
    <row r="18" spans="2:19">
      <c r="B18" s="5" t="s">
        <v>13</v>
      </c>
      <c r="C18" s="16">
        <v>0.98534680753330273</v>
      </c>
      <c r="D18" s="16">
        <v>1.0035779518102435</v>
      </c>
      <c r="E18" s="16">
        <v>1.0860837002911441</v>
      </c>
      <c r="F18" s="16">
        <v>1.1344808342442314</v>
      </c>
      <c r="G18" s="16">
        <v>0.95344175924865426</v>
      </c>
      <c r="H18" s="16">
        <v>0.98096213534115562</v>
      </c>
      <c r="I18" s="16">
        <v>0.99020946628807927</v>
      </c>
      <c r="J18" s="16">
        <v>0.98981600940291026</v>
      </c>
      <c r="K18" s="16">
        <v>0.99095581825526757</v>
      </c>
      <c r="L18" s="16">
        <v>0.9830954427131986</v>
      </c>
      <c r="M18" s="16">
        <v>0.97887498238947257</v>
      </c>
      <c r="N18" s="16">
        <v>0.9602112234851875</v>
      </c>
      <c r="O18" s="16">
        <v>0.94501521954420353</v>
      </c>
      <c r="P18" s="16">
        <v>0.91316343231236852</v>
      </c>
      <c r="Q18" s="16">
        <v>0.87287559791274094</v>
      </c>
      <c r="R18" s="16">
        <v>0.78397338001763073</v>
      </c>
      <c r="S18" s="17">
        <v>0.55360846121941099</v>
      </c>
    </row>
    <row r="19" spans="2:19">
      <c r="B19" s="5" t="s">
        <v>14</v>
      </c>
      <c r="C19" s="16">
        <v>1.0110799768988898</v>
      </c>
      <c r="D19" s="16">
        <v>1.0082427875608841</v>
      </c>
      <c r="E19" s="16">
        <v>0.96322688484208674</v>
      </c>
      <c r="F19" s="16">
        <v>0.84876058989645431</v>
      </c>
      <c r="G19" s="16">
        <v>1.0130722696131753</v>
      </c>
      <c r="H19" s="16">
        <v>1.0107722301159832</v>
      </c>
      <c r="I19" s="16">
        <v>1.0083387676383666</v>
      </c>
      <c r="J19" s="16">
        <v>0.99924053784860556</v>
      </c>
      <c r="K19" s="16">
        <v>0.99254685417403365</v>
      </c>
      <c r="L19" s="16">
        <v>0.98907788969225841</v>
      </c>
      <c r="M19" s="16">
        <v>0.98457395351269383</v>
      </c>
      <c r="N19" s="16">
        <v>0.97607420786228738</v>
      </c>
      <c r="O19" s="16">
        <v>0.95234665953375441</v>
      </c>
      <c r="P19" s="16">
        <v>0.91901289960740329</v>
      </c>
      <c r="Q19" s="16">
        <v>0.87163141570161629</v>
      </c>
      <c r="R19" s="16">
        <v>0.7731583570877929</v>
      </c>
      <c r="S19" s="17">
        <v>0.52866251549224264</v>
      </c>
    </row>
    <row r="20" spans="2:19">
      <c r="B20" s="5" t="s">
        <v>15</v>
      </c>
      <c r="C20" s="16">
        <v>1.0057360499265786</v>
      </c>
      <c r="D20" s="16">
        <v>1.002440016266775</v>
      </c>
      <c r="E20" s="16">
        <v>0.95439501231527091</v>
      </c>
      <c r="F20" s="16">
        <v>0.86822720576199053</v>
      </c>
      <c r="G20" s="16">
        <v>1.083170919639215</v>
      </c>
      <c r="H20" s="16">
        <v>1.0138377741793023</v>
      </c>
      <c r="I20" s="16">
        <v>1.0089012847520993</v>
      </c>
      <c r="J20" s="16">
        <v>1.0042394194151039</v>
      </c>
      <c r="K20" s="16">
        <v>0.99689172854429287</v>
      </c>
      <c r="L20" s="16">
        <v>0.99491921232012115</v>
      </c>
      <c r="M20" s="16">
        <v>0.98680361231238867</v>
      </c>
      <c r="N20" s="16">
        <v>0.9735659102533043</v>
      </c>
      <c r="O20" s="16">
        <v>0.95566109103135244</v>
      </c>
      <c r="P20" s="16">
        <v>0.92523104331366213</v>
      </c>
      <c r="Q20" s="16">
        <v>0.86968197879858655</v>
      </c>
      <c r="R20" s="16">
        <v>0.77905879456775939</v>
      </c>
      <c r="S20" s="17">
        <v>0.52466550914104793</v>
      </c>
    </row>
    <row r="21" spans="2:19">
      <c r="B21" s="5" t="s">
        <v>16</v>
      </c>
      <c r="C21" s="16">
        <v>1.0069558265040977</v>
      </c>
      <c r="D21" s="16">
        <v>1.0010314215198732</v>
      </c>
      <c r="E21" s="16">
        <v>1.0546053772766695</v>
      </c>
      <c r="F21" s="16">
        <v>0.98107972589002168</v>
      </c>
      <c r="G21" s="16">
        <v>0.91202606635071093</v>
      </c>
      <c r="H21" s="16">
        <v>1.0082037710883229</v>
      </c>
      <c r="I21" s="16">
        <v>1.0068616239176604</v>
      </c>
      <c r="J21" s="16">
        <v>1.002546177383691</v>
      </c>
      <c r="K21" s="16">
        <v>1.0027214183709212</v>
      </c>
      <c r="L21" s="16">
        <v>0.99212987163849686</v>
      </c>
      <c r="M21" s="16">
        <v>0.98394233305007761</v>
      </c>
      <c r="N21" s="16">
        <v>0.97473903966597075</v>
      </c>
      <c r="O21" s="16">
        <v>0.95549507888113605</v>
      </c>
      <c r="P21" s="16">
        <v>0.92017108167770423</v>
      </c>
      <c r="Q21" s="16">
        <v>0.87608385468115468</v>
      </c>
      <c r="R21" s="16">
        <v>0.77532411408815904</v>
      </c>
      <c r="S21" s="17">
        <v>0.52075173380286754</v>
      </c>
    </row>
    <row r="22" spans="2:19">
      <c r="B22" s="5" t="s">
        <v>17</v>
      </c>
      <c r="C22" s="16">
        <v>1.0096110357304386</v>
      </c>
      <c r="D22" s="16">
        <v>1.005767500925975</v>
      </c>
      <c r="E22" s="16">
        <v>0.96118200786064345</v>
      </c>
      <c r="F22" s="16">
        <v>0.84364981504315661</v>
      </c>
      <c r="G22" s="16">
        <v>1.0575646601052873</v>
      </c>
      <c r="H22" s="16">
        <v>1.0116019634091924</v>
      </c>
      <c r="I22" s="16">
        <v>1.0051149831579822</v>
      </c>
      <c r="J22" s="16">
        <v>0.9971139456994228</v>
      </c>
      <c r="K22" s="16">
        <v>0.99737718567860112</v>
      </c>
      <c r="L22" s="16">
        <v>0.99136209917288021</v>
      </c>
      <c r="M22" s="16">
        <v>0.98612665920358233</v>
      </c>
      <c r="N22" s="16">
        <v>0.97388894809762339</v>
      </c>
      <c r="O22" s="16">
        <v>0.95574446805850732</v>
      </c>
      <c r="P22" s="16">
        <v>0.92913712319110997</v>
      </c>
      <c r="Q22" s="16">
        <v>0.87584707191261257</v>
      </c>
      <c r="R22" s="16">
        <v>0.78386831275720159</v>
      </c>
      <c r="S22" s="17">
        <v>0.53971395160564906</v>
      </c>
    </row>
    <row r="23" spans="2:19">
      <c r="B23" s="5" t="s">
        <v>18</v>
      </c>
      <c r="C23" s="16">
        <v>1.006038436973814</v>
      </c>
      <c r="D23" s="16">
        <v>1.001734163011323</v>
      </c>
      <c r="E23" s="16">
        <v>1.0102783336365291</v>
      </c>
      <c r="F23" s="16">
        <v>0.83867871012785267</v>
      </c>
      <c r="G23" s="16">
        <v>0.93649936155583935</v>
      </c>
      <c r="H23" s="16">
        <v>0.97046491268488222</v>
      </c>
      <c r="I23" s="16">
        <v>0.97380696088984575</v>
      </c>
      <c r="J23" s="16">
        <v>0.98471572567362808</v>
      </c>
      <c r="K23" s="16">
        <v>0.97390948466969063</v>
      </c>
      <c r="L23" s="16">
        <v>0.98081928054476097</v>
      </c>
      <c r="M23" s="16">
        <v>0.98025590116920358</v>
      </c>
      <c r="N23" s="16">
        <v>0.98430996895025435</v>
      </c>
      <c r="O23" s="16">
        <v>0.96440760604583131</v>
      </c>
      <c r="P23" s="16">
        <v>0.9299768737915608</v>
      </c>
      <c r="Q23" s="16">
        <v>0.88424701267901118</v>
      </c>
      <c r="R23" s="16">
        <v>0.79032869442789844</v>
      </c>
      <c r="S23" s="17">
        <v>0.54556283502084579</v>
      </c>
    </row>
    <row r="24" spans="2:19">
      <c r="B24" s="5" t="s">
        <v>19</v>
      </c>
      <c r="C24" s="16">
        <v>1.0076143245852716</v>
      </c>
      <c r="D24" s="16">
        <v>1.002774364868614</v>
      </c>
      <c r="E24" s="16">
        <v>0.9275415692268032</v>
      </c>
      <c r="F24" s="16">
        <v>0.7869425415909409</v>
      </c>
      <c r="G24" s="16">
        <v>1.1058212613137268</v>
      </c>
      <c r="H24" s="16">
        <v>1.0048843089181734</v>
      </c>
      <c r="I24" s="16">
        <v>1.0033590656250482</v>
      </c>
      <c r="J24" s="16">
        <v>0.9990066310601956</v>
      </c>
      <c r="K24" s="16">
        <v>0.99475973755617131</v>
      </c>
      <c r="L24" s="16">
        <v>0.99337251660697334</v>
      </c>
      <c r="M24" s="16">
        <v>0.9899804916113929</v>
      </c>
      <c r="N24" s="16">
        <v>0.98822304006666206</v>
      </c>
      <c r="O24" s="16">
        <v>0.97288822422692844</v>
      </c>
      <c r="P24" s="16">
        <v>0.93704078680937231</v>
      </c>
      <c r="Q24" s="16">
        <v>0.89390511268964312</v>
      </c>
      <c r="R24" s="16">
        <v>0.80666007905138337</v>
      </c>
      <c r="S24" s="17">
        <v>0.55811863391252248</v>
      </c>
    </row>
    <row r="25" spans="2:19">
      <c r="B25" s="5" t="s">
        <v>20</v>
      </c>
      <c r="C25" s="16">
        <v>1.0231061978977891</v>
      </c>
      <c r="D25" s="16">
        <v>1.0048243292757399</v>
      </c>
      <c r="E25" s="16">
        <v>0.96518455583876139</v>
      </c>
      <c r="F25" s="16">
        <v>0.84499295333542124</v>
      </c>
      <c r="G25" s="16">
        <v>0.99669648411523692</v>
      </c>
      <c r="H25" s="16">
        <v>0.99088829656515243</v>
      </c>
      <c r="I25" s="16">
        <v>1.0032925379846456</v>
      </c>
      <c r="J25" s="16">
        <v>0.99978775336941528</v>
      </c>
      <c r="K25" s="16">
        <v>0.99272793659004122</v>
      </c>
      <c r="L25" s="16">
        <v>0.98701173444783796</v>
      </c>
      <c r="M25" s="16">
        <v>0.98385400143594193</v>
      </c>
      <c r="N25" s="16">
        <v>0.97836534949967136</v>
      </c>
      <c r="O25" s="16">
        <v>0.95496404086974274</v>
      </c>
      <c r="P25" s="16">
        <v>0.92173036109396878</v>
      </c>
      <c r="Q25" s="16">
        <v>0.87143844838251883</v>
      </c>
      <c r="R25" s="16">
        <v>0.77819279803176022</v>
      </c>
      <c r="S25" s="17">
        <v>0.5273689235420479</v>
      </c>
    </row>
    <row r="26" spans="2:19">
      <c r="B26" s="5" t="s">
        <v>21</v>
      </c>
      <c r="C26" s="16">
        <v>0.99670777848754366</v>
      </c>
      <c r="D26" s="16">
        <v>0.99847952542763352</v>
      </c>
      <c r="E26" s="16">
        <v>0.94345793876175432</v>
      </c>
      <c r="F26" s="16">
        <v>0.85860987749297712</v>
      </c>
      <c r="G26" s="16">
        <v>1.1348567031166608</v>
      </c>
      <c r="H26" s="16">
        <v>0.99703977087057649</v>
      </c>
      <c r="I26" s="16">
        <v>0.9954254269322762</v>
      </c>
      <c r="J26" s="16">
        <v>0.99251666457049426</v>
      </c>
      <c r="K26" s="16">
        <v>0.98722781221768796</v>
      </c>
      <c r="L26" s="16">
        <v>0.9799022361592058</v>
      </c>
      <c r="M26" s="16">
        <v>0.97946838079011456</v>
      </c>
      <c r="N26" s="16">
        <v>0.97133821063862213</v>
      </c>
      <c r="O26" s="16">
        <v>0.95353632414469602</v>
      </c>
      <c r="P26" s="16">
        <v>0.92358621368622273</v>
      </c>
      <c r="Q26" s="16">
        <v>0.87289042726663402</v>
      </c>
      <c r="R26" s="16">
        <v>0.78018756583205373</v>
      </c>
      <c r="S26" s="17">
        <v>0.53783202878061676</v>
      </c>
    </row>
    <row r="27" spans="2:19">
      <c r="B27" s="5" t="s">
        <v>22</v>
      </c>
      <c r="C27" s="16">
        <v>0.98919685726756879</v>
      </c>
      <c r="D27" s="16">
        <v>1.000241568962321</v>
      </c>
      <c r="E27" s="16">
        <v>1.0433190837538497</v>
      </c>
      <c r="F27" s="16">
        <v>1.0669265191024204</v>
      </c>
      <c r="G27" s="16">
        <v>1.0506090980681917</v>
      </c>
      <c r="H27" s="16">
        <v>1.0007493474783193</v>
      </c>
      <c r="I27" s="16">
        <v>1.0029051197030998</v>
      </c>
      <c r="J27" s="16">
        <v>1.0019531683497946</v>
      </c>
      <c r="K27" s="16">
        <v>0.9919376385549129</v>
      </c>
      <c r="L27" s="16">
        <v>0.99232498675643099</v>
      </c>
      <c r="M27" s="16">
        <v>0.98277938516311358</v>
      </c>
      <c r="N27" s="16">
        <v>0.96231860747730358</v>
      </c>
      <c r="O27" s="16">
        <v>0.94677415206440307</v>
      </c>
      <c r="P27" s="16">
        <v>0.9157522512629036</v>
      </c>
      <c r="Q27" s="16">
        <v>0.8688533691614988</v>
      </c>
      <c r="R27" s="16">
        <v>0.77427590189344442</v>
      </c>
      <c r="S27" s="17">
        <v>0.53810206193774379</v>
      </c>
    </row>
    <row r="28" spans="2:19">
      <c r="B28" s="5" t="s">
        <v>23</v>
      </c>
      <c r="C28" s="16">
        <v>1.0105890477530246</v>
      </c>
      <c r="D28" s="16">
        <v>0.99995318023269419</v>
      </c>
      <c r="E28" s="16">
        <v>0.9683355945555604</v>
      </c>
      <c r="F28" s="16">
        <v>0.8597668353358151</v>
      </c>
      <c r="G28" s="16">
        <v>1.0378404204491161</v>
      </c>
      <c r="H28" s="16">
        <v>0.9978720356843247</v>
      </c>
      <c r="I28" s="16">
        <v>0.99719467871131651</v>
      </c>
      <c r="J28" s="16">
        <v>1.0003327401877813</v>
      </c>
      <c r="K28" s="16">
        <v>0.99364864641932127</v>
      </c>
      <c r="L28" s="16">
        <v>0.98438495308599472</v>
      </c>
      <c r="M28" s="16">
        <v>0.98196525415938962</v>
      </c>
      <c r="N28" s="16">
        <v>0.9695930985846194</v>
      </c>
      <c r="O28" s="16">
        <v>0.95518042607989695</v>
      </c>
      <c r="P28" s="16">
        <v>0.92362979868515171</v>
      </c>
      <c r="Q28" s="16">
        <v>0.86749529035957085</v>
      </c>
      <c r="R28" s="16">
        <v>0.77064916619732104</v>
      </c>
      <c r="S28" s="17">
        <v>0.5318694655459163</v>
      </c>
    </row>
    <row r="29" spans="2:19">
      <c r="B29" s="5" t="s">
        <v>24</v>
      </c>
      <c r="C29" s="16">
        <v>1.0178352143149523</v>
      </c>
      <c r="D29" s="16">
        <v>1.0072263137493771</v>
      </c>
      <c r="E29" s="16">
        <v>1.0310956352741112</v>
      </c>
      <c r="F29" s="16">
        <v>0.98981762109852711</v>
      </c>
      <c r="G29" s="16">
        <v>0.90941007881538094</v>
      </c>
      <c r="H29" s="16">
        <v>1.0113398549666619</v>
      </c>
      <c r="I29" s="16">
        <v>1.0143259199695283</v>
      </c>
      <c r="J29" s="16">
        <v>1.0027279253409906</v>
      </c>
      <c r="K29" s="16">
        <v>0.9930613200519337</v>
      </c>
      <c r="L29" s="16">
        <v>0.98667966211825864</v>
      </c>
      <c r="M29" s="16">
        <v>0.98517842610175343</v>
      </c>
      <c r="N29" s="16">
        <v>0.97135297076253579</v>
      </c>
      <c r="O29" s="16">
        <v>0.95665469000840919</v>
      </c>
      <c r="P29" s="16">
        <v>0.92561983471074383</v>
      </c>
      <c r="Q29" s="16">
        <v>0.8791369653767821</v>
      </c>
      <c r="R29" s="16">
        <v>0.78420868755094908</v>
      </c>
      <c r="S29" s="17">
        <v>0.53963187573146076</v>
      </c>
    </row>
    <row r="30" spans="2:19">
      <c r="B30" s="5" t="s">
        <v>25</v>
      </c>
      <c r="C30" s="16">
        <v>1.0016721786630003</v>
      </c>
      <c r="D30" s="16">
        <v>1.0033232574994255</v>
      </c>
      <c r="E30" s="16">
        <v>1.128378604682319</v>
      </c>
      <c r="F30" s="16">
        <v>1.141857799871999</v>
      </c>
      <c r="G30" s="16">
        <v>0.79672270437579662</v>
      </c>
      <c r="H30" s="16">
        <v>0.94272530602185278</v>
      </c>
      <c r="I30" s="16">
        <v>0.9821698947393922</v>
      </c>
      <c r="J30" s="16">
        <v>0.98820682784001956</v>
      </c>
      <c r="K30" s="16">
        <v>0.99663642969317678</v>
      </c>
      <c r="L30" s="16">
        <v>0.99259734814737177</v>
      </c>
      <c r="M30" s="16">
        <v>0.98536508301258119</v>
      </c>
      <c r="N30" s="16">
        <v>0.97287276063301142</v>
      </c>
      <c r="O30" s="16">
        <v>0.94937624125098818</v>
      </c>
      <c r="P30" s="16">
        <v>0.92059991177767975</v>
      </c>
      <c r="Q30" s="16">
        <v>0.8722171945701358</v>
      </c>
      <c r="R30" s="16">
        <v>0.78299902336413496</v>
      </c>
      <c r="S30" s="17">
        <v>0.54345330296127559</v>
      </c>
    </row>
    <row r="31" spans="2:19">
      <c r="B31" s="5" t="s">
        <v>26</v>
      </c>
      <c r="C31" s="16">
        <v>0.99386096348917174</v>
      </c>
      <c r="D31" s="16">
        <v>1.0054952024801984</v>
      </c>
      <c r="E31" s="16">
        <v>1.0407502988671511</v>
      </c>
      <c r="F31" s="16">
        <v>1.0461837328896619</v>
      </c>
      <c r="G31" s="16">
        <v>0.97088464877987668</v>
      </c>
      <c r="H31" s="16">
        <v>0.99110209990442255</v>
      </c>
      <c r="I31" s="16">
        <v>0.99947755793635384</v>
      </c>
      <c r="J31" s="16">
        <v>0.99894793990317676</v>
      </c>
      <c r="K31" s="16">
        <v>0.99857339491250674</v>
      </c>
      <c r="L31" s="16">
        <v>0.99825717633274746</v>
      </c>
      <c r="M31" s="16">
        <v>0.99017268851470652</v>
      </c>
      <c r="N31" s="16">
        <v>0.96973010755112621</v>
      </c>
      <c r="O31" s="16">
        <v>0.94152391683245018</v>
      </c>
      <c r="P31" s="16">
        <v>0.90408345813201785</v>
      </c>
      <c r="Q31" s="16">
        <v>0.84924432931598559</v>
      </c>
      <c r="R31" s="16">
        <v>0.75575439278998902</v>
      </c>
      <c r="S31" s="17">
        <v>0.53143837459634014</v>
      </c>
    </row>
    <row r="32" spans="2:19">
      <c r="B32" s="5" t="s">
        <v>27</v>
      </c>
      <c r="C32" s="16">
        <v>1.0028976094721855</v>
      </c>
      <c r="D32" s="16">
        <v>1.003000295365865</v>
      </c>
      <c r="E32" s="16">
        <v>0.99879647257051574</v>
      </c>
      <c r="F32" s="16">
        <v>0.90291620796914596</v>
      </c>
      <c r="G32" s="16">
        <v>0.97669071712725564</v>
      </c>
      <c r="H32" s="16">
        <v>1.0037953012520369</v>
      </c>
      <c r="I32" s="16">
        <v>1.006720104114289</v>
      </c>
      <c r="J32" s="16">
        <v>0.99966876449155351</v>
      </c>
      <c r="K32" s="16">
        <v>0.99397199689563154</v>
      </c>
      <c r="L32" s="16">
        <v>0.98839223330612913</v>
      </c>
      <c r="M32" s="16">
        <v>0.99012712837924077</v>
      </c>
      <c r="N32" s="16">
        <v>0.98346717317883214</v>
      </c>
      <c r="O32" s="16">
        <v>0.9582289786748186</v>
      </c>
      <c r="P32" s="16">
        <v>0.92023033707865165</v>
      </c>
      <c r="Q32" s="16">
        <v>0.86579730687455703</v>
      </c>
      <c r="R32" s="16">
        <v>0.77526379057032191</v>
      </c>
      <c r="S32" s="17">
        <v>0.53699507774044852</v>
      </c>
    </row>
    <row r="33" spans="2:19">
      <c r="B33" s="5" t="s">
        <v>28</v>
      </c>
      <c r="C33" s="16">
        <v>1.0328016095422865</v>
      </c>
      <c r="D33" s="16">
        <v>1.0172786864379812</v>
      </c>
      <c r="E33" s="16">
        <v>1.0251336125956956</v>
      </c>
      <c r="F33" s="16">
        <v>0.86728050341878016</v>
      </c>
      <c r="G33" s="16">
        <v>0.85200688073394493</v>
      </c>
      <c r="H33" s="16">
        <v>0.94863013698630139</v>
      </c>
      <c r="I33" s="16">
        <v>0.98983729405122411</v>
      </c>
      <c r="J33" s="16">
        <v>0.98762620044324057</v>
      </c>
      <c r="K33" s="16">
        <v>0.98415525114155256</v>
      </c>
      <c r="L33" s="16">
        <v>0.98001946945728891</v>
      </c>
      <c r="M33" s="16">
        <v>0.97911400485127031</v>
      </c>
      <c r="N33" s="16">
        <v>0.9787432286023835</v>
      </c>
      <c r="O33" s="16">
        <v>0.95876380795767346</v>
      </c>
      <c r="P33" s="16">
        <v>0.92586149073530644</v>
      </c>
      <c r="Q33" s="16">
        <v>0.87463526469362229</v>
      </c>
      <c r="R33" s="16">
        <v>0.78222375929448384</v>
      </c>
      <c r="S33" s="17">
        <v>0.53755551899983545</v>
      </c>
    </row>
    <row r="34" spans="2:19">
      <c r="B34" s="5" t="s">
        <v>29</v>
      </c>
      <c r="C34" s="16">
        <v>1.0291353383458646</v>
      </c>
      <c r="D34" s="16">
        <v>1.0109299655568311</v>
      </c>
      <c r="E34" s="16">
        <v>0.94004317543073601</v>
      </c>
      <c r="F34" s="16">
        <v>0.77923515186293402</v>
      </c>
      <c r="G34" s="16">
        <v>1.0276075123816997</v>
      </c>
      <c r="H34" s="16">
        <v>1.0115282685512368</v>
      </c>
      <c r="I34" s="16">
        <v>1.0060148114732528</v>
      </c>
      <c r="J34" s="16">
        <v>1.0032531100334348</v>
      </c>
      <c r="K34" s="16">
        <v>0.99281696821847254</v>
      </c>
      <c r="L34" s="16">
        <v>0.98652373660030623</v>
      </c>
      <c r="M34" s="16">
        <v>0.97838697914940165</v>
      </c>
      <c r="N34" s="16">
        <v>0.97275866104868913</v>
      </c>
      <c r="O34" s="16">
        <v>0.94654212056982301</v>
      </c>
      <c r="P34" s="16">
        <v>0.90839946099715529</v>
      </c>
      <c r="Q34" s="16">
        <v>0.85576819889107492</v>
      </c>
      <c r="R34" s="16">
        <v>0.75249376558603487</v>
      </c>
      <c r="S34" s="17">
        <v>0.51506700470843902</v>
      </c>
    </row>
    <row r="35" spans="2:19">
      <c r="B35" s="5" t="s">
        <v>30</v>
      </c>
      <c r="C35" s="16">
        <v>1.0135604164985068</v>
      </c>
      <c r="D35" s="16">
        <v>1.0049075122687807</v>
      </c>
      <c r="E35" s="16">
        <v>0.98521022607225861</v>
      </c>
      <c r="F35" s="16">
        <v>0.8197344765592588</v>
      </c>
      <c r="G35" s="16">
        <v>0.99211090686274506</v>
      </c>
      <c r="H35" s="16">
        <v>1.0048410310087661</v>
      </c>
      <c r="I35" s="16">
        <v>1.0101456668367057</v>
      </c>
      <c r="J35" s="16">
        <v>1.0005690341937821</v>
      </c>
      <c r="K35" s="16">
        <v>0.99963361016121155</v>
      </c>
      <c r="L35" s="16">
        <v>0.98848210612916498</v>
      </c>
      <c r="M35" s="16">
        <v>0.98526927138331577</v>
      </c>
      <c r="N35" s="16">
        <v>0.97440758293838858</v>
      </c>
      <c r="O35" s="16">
        <v>0.95164574143196468</v>
      </c>
      <c r="P35" s="16">
        <v>0.91271835017818548</v>
      </c>
      <c r="Q35" s="16">
        <v>0.87009042589908192</v>
      </c>
      <c r="R35" s="16">
        <v>0.77630698297017919</v>
      </c>
      <c r="S35" s="17">
        <v>0.54766010584527558</v>
      </c>
    </row>
    <row r="36" spans="2:19">
      <c r="B36" s="5" t="s">
        <v>31</v>
      </c>
      <c r="C36" s="16">
        <v>1.0108350586611456</v>
      </c>
      <c r="D36" s="16">
        <v>0.99605296664120191</v>
      </c>
      <c r="E36" s="16">
        <v>0.97990039131981499</v>
      </c>
      <c r="F36" s="16">
        <v>0.76241673483697558</v>
      </c>
      <c r="G36" s="16">
        <v>1.0849440864992965</v>
      </c>
      <c r="H36" s="16">
        <v>1.0297515713858125</v>
      </c>
      <c r="I36" s="16">
        <v>1.0049169043170421</v>
      </c>
      <c r="J36" s="16">
        <v>0.99735892244035562</v>
      </c>
      <c r="K36" s="16">
        <v>0.99397005467831778</v>
      </c>
      <c r="L36" s="16">
        <v>0.99500424639056806</v>
      </c>
      <c r="M36" s="16">
        <v>0.98657718120805371</v>
      </c>
      <c r="N36" s="16">
        <v>0.98036605657237941</v>
      </c>
      <c r="O36" s="16">
        <v>0.95876826722338204</v>
      </c>
      <c r="P36" s="16">
        <v>0.92661877215898492</v>
      </c>
      <c r="Q36" s="16">
        <v>0.87737766428683095</v>
      </c>
      <c r="R36" s="16">
        <v>0.78137080764810363</v>
      </c>
      <c r="S36" s="17">
        <v>0.52393126571668058</v>
      </c>
    </row>
    <row r="37" spans="2:19">
      <c r="B37" s="5" t="s">
        <v>32</v>
      </c>
      <c r="C37" s="16">
        <v>1.0104277004919615</v>
      </c>
      <c r="D37" s="16">
        <v>1.0043908035832487</v>
      </c>
      <c r="E37" s="16">
        <v>1.0200729546638874</v>
      </c>
      <c r="F37" s="16">
        <v>0.9469751997509599</v>
      </c>
      <c r="G37" s="16">
        <v>0.99066649696661147</v>
      </c>
      <c r="H37" s="16">
        <v>0.99953499186235761</v>
      </c>
      <c r="I37" s="16">
        <v>1.0021354122531989</v>
      </c>
      <c r="J37" s="16">
        <v>1.0060596599778617</v>
      </c>
      <c r="K37" s="16">
        <v>0.9971591398219728</v>
      </c>
      <c r="L37" s="16">
        <v>0.99756273195590761</v>
      </c>
      <c r="M37" s="16">
        <v>0.98663911354972034</v>
      </c>
      <c r="N37" s="16">
        <v>0.9817998296691165</v>
      </c>
      <c r="O37" s="16">
        <v>0.95955504031470218</v>
      </c>
      <c r="P37" s="16">
        <v>0.92451424870466326</v>
      </c>
      <c r="Q37" s="16">
        <v>0.87292795094532449</v>
      </c>
      <c r="R37" s="16">
        <v>0.7792046681522663</v>
      </c>
      <c r="S37" s="17">
        <v>0.53294991612748621</v>
      </c>
    </row>
    <row r="38" spans="2:19">
      <c r="B38" s="5" t="s">
        <v>33</v>
      </c>
      <c r="C38" s="16">
        <v>1.0147659938527838</v>
      </c>
      <c r="D38" s="16">
        <v>1.0114050468857207</v>
      </c>
      <c r="E38" s="16">
        <v>1.0214644987717862</v>
      </c>
      <c r="F38" s="16">
        <v>0.9350022771262666</v>
      </c>
      <c r="G38" s="16">
        <v>1.0132863106376853</v>
      </c>
      <c r="H38" s="16">
        <v>1.030798454182223</v>
      </c>
      <c r="I38" s="16">
        <v>1.0150451690902373</v>
      </c>
      <c r="J38" s="16">
        <v>1.0121430613054021</v>
      </c>
      <c r="K38" s="16">
        <v>1.004429160635971</v>
      </c>
      <c r="L38" s="16">
        <v>0.99169259007639954</v>
      </c>
      <c r="M38" s="16">
        <v>0.98247073432432763</v>
      </c>
      <c r="N38" s="16">
        <v>0.96903225806451609</v>
      </c>
      <c r="O38" s="16">
        <v>0.95203604922776552</v>
      </c>
      <c r="P38" s="16">
        <v>0.91783845831217858</v>
      </c>
      <c r="Q38" s="16">
        <v>0.86879209955474368</v>
      </c>
      <c r="R38" s="16">
        <v>0.78166207223500084</v>
      </c>
      <c r="S38" s="17">
        <v>0.53252972988903791</v>
      </c>
    </row>
    <row r="39" spans="2:19">
      <c r="B39" s="5" t="s">
        <v>34</v>
      </c>
      <c r="C39" s="16">
        <v>1.0050701486317544</v>
      </c>
      <c r="D39" s="16">
        <v>1.0006730337798859</v>
      </c>
      <c r="E39" s="16">
        <v>0.97695045980421236</v>
      </c>
      <c r="F39" s="16">
        <v>0.86920170192507962</v>
      </c>
      <c r="G39" s="16">
        <v>0.98665803108808292</v>
      </c>
      <c r="H39" s="16">
        <v>1.0144914807658527</v>
      </c>
      <c r="I39" s="16">
        <v>1.0079248386373265</v>
      </c>
      <c r="J39" s="16">
        <v>1.0025587585893811</v>
      </c>
      <c r="K39" s="16">
        <v>0.99845640591545093</v>
      </c>
      <c r="L39" s="16">
        <v>0.99259719418129111</v>
      </c>
      <c r="M39" s="16">
        <v>0.98656215005599102</v>
      </c>
      <c r="N39" s="16">
        <v>0.98635397781546674</v>
      </c>
      <c r="O39" s="16">
        <v>0.95843105539830165</v>
      </c>
      <c r="P39" s="16">
        <v>0.91891497739536243</v>
      </c>
      <c r="Q39" s="16">
        <v>0.86581807204668948</v>
      </c>
      <c r="R39" s="16">
        <v>0.76891424030875755</v>
      </c>
      <c r="S39" s="17">
        <v>0.52027506546264346</v>
      </c>
    </row>
    <row r="40" spans="2:19">
      <c r="B40" s="5" t="s">
        <v>35</v>
      </c>
      <c r="C40" s="16">
        <v>0.99633798996337986</v>
      </c>
      <c r="D40" s="16">
        <v>0.98592825220437252</v>
      </c>
      <c r="E40" s="16">
        <v>0.9564637938693914</v>
      </c>
      <c r="F40" s="16">
        <v>0.85860542335362477</v>
      </c>
      <c r="G40" s="16">
        <v>0.98338831291234685</v>
      </c>
      <c r="H40" s="16">
        <v>0.99697528965446525</v>
      </c>
      <c r="I40" s="16">
        <v>0.99333392587325575</v>
      </c>
      <c r="J40" s="16">
        <v>1.0007880841673891</v>
      </c>
      <c r="K40" s="16">
        <v>0.99208988764044947</v>
      </c>
      <c r="L40" s="16">
        <v>0.99387635643207706</v>
      </c>
      <c r="M40" s="16">
        <v>0.98718936230591481</v>
      </c>
      <c r="N40" s="16">
        <v>0.98196075791740989</v>
      </c>
      <c r="O40" s="16">
        <v>0.95544350082566643</v>
      </c>
      <c r="P40" s="16">
        <v>0.92350885949588224</v>
      </c>
      <c r="Q40" s="16">
        <v>0.87290167865707435</v>
      </c>
      <c r="R40" s="16">
        <v>0.77068035943517332</v>
      </c>
      <c r="S40" s="17">
        <v>0.51458756962249141</v>
      </c>
    </row>
    <row r="41" spans="2:19">
      <c r="B41" s="5" t="s">
        <v>36</v>
      </c>
      <c r="C41" s="16">
        <v>1.0115087040618955</v>
      </c>
      <c r="D41" s="16">
        <v>0.99232370543845949</v>
      </c>
      <c r="E41" s="16">
        <v>1.0030868112816609</v>
      </c>
      <c r="F41" s="16">
        <v>0.82182867976559804</v>
      </c>
      <c r="G41" s="16">
        <v>1.0863123353055237</v>
      </c>
      <c r="H41" s="16">
        <v>1.0328802799707006</v>
      </c>
      <c r="I41" s="16">
        <v>1.0166296750256734</v>
      </c>
      <c r="J41" s="16">
        <v>1.0050609806687132</v>
      </c>
      <c r="K41" s="16">
        <v>1.0001996805111821</v>
      </c>
      <c r="L41" s="16">
        <v>0.99717034521788339</v>
      </c>
      <c r="M41" s="16">
        <v>0.98948308363924997</v>
      </c>
      <c r="N41" s="16">
        <v>0.97793907527004631</v>
      </c>
      <c r="O41" s="16">
        <v>0.9568376756271989</v>
      </c>
      <c r="P41" s="16">
        <v>0.92511126878668648</v>
      </c>
      <c r="Q41" s="16">
        <v>0.88402728769701244</v>
      </c>
      <c r="R41" s="16">
        <v>0.78956740792216817</v>
      </c>
      <c r="S41" s="17">
        <v>0.53452820242488142</v>
      </c>
    </row>
    <row r="42" spans="2:19">
      <c r="B42" s="5" t="s">
        <v>37</v>
      </c>
      <c r="C42" s="16">
        <v>1.0057122953674678</v>
      </c>
      <c r="D42" s="16">
        <v>1.0017756920442655</v>
      </c>
      <c r="E42" s="16">
        <v>0.95082490995701174</v>
      </c>
      <c r="F42" s="16">
        <v>0.7886969894126693</v>
      </c>
      <c r="G42" s="16">
        <v>1.0458039718129404</v>
      </c>
      <c r="H42" s="16">
        <v>1.0103921054929701</v>
      </c>
      <c r="I42" s="16">
        <v>1.0049914362613164</v>
      </c>
      <c r="J42" s="16">
        <v>0.9955919657337714</v>
      </c>
      <c r="K42" s="16">
        <v>0.99337051714858848</v>
      </c>
      <c r="L42" s="16">
        <v>0.98837152845212661</v>
      </c>
      <c r="M42" s="16">
        <v>0.98765915317845876</v>
      </c>
      <c r="N42" s="16">
        <v>0.98583815599755076</v>
      </c>
      <c r="O42" s="16">
        <v>0.96151893593258198</v>
      </c>
      <c r="P42" s="16">
        <v>0.91840961332756776</v>
      </c>
      <c r="Q42" s="16">
        <v>0.8712196430967396</v>
      </c>
      <c r="R42" s="16">
        <v>0.77280285394685133</v>
      </c>
      <c r="S42" s="17">
        <v>0.53305252725470764</v>
      </c>
    </row>
    <row r="43" spans="2:19">
      <c r="B43" s="5" t="s">
        <v>38</v>
      </c>
      <c r="C43" s="16">
        <v>1</v>
      </c>
      <c r="D43" s="16">
        <v>1.0000636699350567</v>
      </c>
      <c r="E43" s="16">
        <v>0.9673602377958157</v>
      </c>
      <c r="F43" s="16">
        <v>0.76131096888104166</v>
      </c>
      <c r="G43" s="16">
        <v>0.97125285052864352</v>
      </c>
      <c r="H43" s="16">
        <v>1.0031576530026409</v>
      </c>
      <c r="I43" s="16">
        <v>0.99850690556177679</v>
      </c>
      <c r="J43" s="16">
        <v>0.99317543155359289</v>
      </c>
      <c r="K43" s="16">
        <v>0.98850016982871558</v>
      </c>
      <c r="L43" s="16">
        <v>0.9893154486586494</v>
      </c>
      <c r="M43" s="16">
        <v>0.97309916470336255</v>
      </c>
      <c r="N43" s="16">
        <v>0.97386605895758294</v>
      </c>
      <c r="O43" s="16">
        <v>0.95288689211341149</v>
      </c>
      <c r="P43" s="16">
        <v>0.91358984854686864</v>
      </c>
      <c r="Q43" s="16">
        <v>0.86179581795817961</v>
      </c>
      <c r="R43" s="16">
        <v>0.77827652800250535</v>
      </c>
      <c r="S43" s="17">
        <v>0.53035409645071363</v>
      </c>
    </row>
    <row r="44" spans="2:19">
      <c r="B44" s="5" t="s">
        <v>39</v>
      </c>
      <c r="C44" s="16">
        <v>1.0218112390789833</v>
      </c>
      <c r="D44" s="16">
        <v>1.013989907777971</v>
      </c>
      <c r="E44" s="16">
        <v>1.0657848880627976</v>
      </c>
      <c r="F44" s="16">
        <v>0.95269329088153809</v>
      </c>
      <c r="G44" s="16">
        <v>0.91460821321089303</v>
      </c>
      <c r="H44" s="16">
        <v>1.0221347008927639</v>
      </c>
      <c r="I44" s="16">
        <v>1.0219373465434489</v>
      </c>
      <c r="J44" s="16">
        <v>1.0173194057823223</v>
      </c>
      <c r="K44" s="16">
        <v>1.0086432147867836</v>
      </c>
      <c r="L44" s="16">
        <v>1.0037315244456466</v>
      </c>
      <c r="M44" s="16">
        <v>0.99643643294319773</v>
      </c>
      <c r="N44" s="16">
        <v>0.98924286542956752</v>
      </c>
      <c r="O44" s="16">
        <v>0.96097631891838564</v>
      </c>
      <c r="P44" s="16">
        <v>0.9201546301177298</v>
      </c>
      <c r="Q44" s="16">
        <v>0.86995778409580427</v>
      </c>
      <c r="R44" s="16">
        <v>0.775110188167486</v>
      </c>
      <c r="S44" s="17">
        <v>0.53132107474654022</v>
      </c>
    </row>
    <row r="45" spans="2:19">
      <c r="B45" s="5" t="s">
        <v>40</v>
      </c>
      <c r="C45" s="16">
        <v>1.0242119452509333</v>
      </c>
      <c r="D45" s="16">
        <v>1.0249844147125113</v>
      </c>
      <c r="E45" s="16">
        <v>0.94381291218326968</v>
      </c>
      <c r="F45" s="16">
        <v>0.77461220498688832</v>
      </c>
      <c r="G45" s="16">
        <v>1.0117583603020497</v>
      </c>
      <c r="H45" s="16">
        <v>1.0102171136653895</v>
      </c>
      <c r="I45" s="16">
        <v>1.0132592652664016</v>
      </c>
      <c r="J45" s="16">
        <v>1.0066127009463004</v>
      </c>
      <c r="K45" s="16">
        <v>1.006323975558689</v>
      </c>
      <c r="L45" s="16">
        <v>0.99954799474030243</v>
      </c>
      <c r="M45" s="16">
        <v>0.99180602629520653</v>
      </c>
      <c r="N45" s="16">
        <v>0.98058313237919259</v>
      </c>
      <c r="O45" s="16">
        <v>0.96115350932065557</v>
      </c>
      <c r="P45" s="16">
        <v>0.92139485169680235</v>
      </c>
      <c r="Q45" s="16">
        <v>0.87143280339685991</v>
      </c>
      <c r="R45" s="16">
        <v>0.7675280776360266</v>
      </c>
      <c r="S45" s="17">
        <v>0.52357701523577016</v>
      </c>
    </row>
    <row r="46" spans="2:19">
      <c r="B46" s="5" t="s">
        <v>41</v>
      </c>
      <c r="C46" s="16">
        <v>1.0069497555947196</v>
      </c>
      <c r="D46" s="16">
        <v>1.0007428730615655</v>
      </c>
      <c r="E46" s="16">
        <v>0.90874712265702073</v>
      </c>
      <c r="F46" s="16">
        <v>0.72787300189836845</v>
      </c>
      <c r="G46" s="16">
        <v>1.024549509366637</v>
      </c>
      <c r="H46" s="16">
        <v>1.0227691935532641</v>
      </c>
      <c r="I46" s="16">
        <v>1.0104835713148257</v>
      </c>
      <c r="J46" s="16">
        <v>1.0079901516735188</v>
      </c>
      <c r="K46" s="16">
        <v>0.99456781429972585</v>
      </c>
      <c r="L46" s="16">
        <v>0.9846190532967688</v>
      </c>
      <c r="M46" s="16">
        <v>0.97990723125921808</v>
      </c>
      <c r="N46" s="16">
        <v>0.98063104140069302</v>
      </c>
      <c r="O46" s="16">
        <v>0.95989367243206347</v>
      </c>
      <c r="P46" s="16">
        <v>0.92010591440283118</v>
      </c>
      <c r="Q46" s="16">
        <v>0.86517769807629608</v>
      </c>
      <c r="R46" s="16">
        <v>0.76817342335523331</v>
      </c>
      <c r="S46" s="17">
        <v>0.52003369662507237</v>
      </c>
    </row>
    <row r="47" spans="2:19">
      <c r="B47" s="5" t="s">
        <v>42</v>
      </c>
      <c r="C47" s="16">
        <v>1.0209795412275264</v>
      </c>
      <c r="D47" s="16">
        <v>1.0107167413519216</v>
      </c>
      <c r="E47" s="16">
        <v>0.9683816238845433</v>
      </c>
      <c r="F47" s="16">
        <v>0.78745562636328648</v>
      </c>
      <c r="G47" s="16">
        <v>0.99469219583131363</v>
      </c>
      <c r="H47" s="16">
        <v>1.0189164843649465</v>
      </c>
      <c r="I47" s="16">
        <v>1.0148423005565863</v>
      </c>
      <c r="J47" s="16">
        <v>1.0117950206866517</v>
      </c>
      <c r="K47" s="16">
        <v>0.99927090084251458</v>
      </c>
      <c r="L47" s="16">
        <v>0.99126445570104171</v>
      </c>
      <c r="M47" s="16">
        <v>0.9867394157055045</v>
      </c>
      <c r="N47" s="16">
        <v>0.99166288394613411</v>
      </c>
      <c r="O47" s="16">
        <v>0.96779529518539664</v>
      </c>
      <c r="P47" s="16">
        <v>0.93091877821613045</v>
      </c>
      <c r="Q47" s="16">
        <v>0.8862764127222198</v>
      </c>
      <c r="R47" s="16">
        <v>0.79206080678596102</v>
      </c>
      <c r="S47" s="17">
        <v>0.54277570277177123</v>
      </c>
    </row>
    <row r="48" spans="2:19">
      <c r="B48" s="5" t="s">
        <v>43</v>
      </c>
      <c r="C48" s="16">
        <v>1.0082443842599969</v>
      </c>
      <c r="D48" s="16">
        <v>1.0002664535038637</v>
      </c>
      <c r="E48" s="16">
        <v>0.9609552961275627</v>
      </c>
      <c r="F48" s="16">
        <v>0.8136252189141856</v>
      </c>
      <c r="G48" s="16">
        <v>1.0170756095684947</v>
      </c>
      <c r="H48" s="16">
        <v>1.0102216912252755</v>
      </c>
      <c r="I48" s="16">
        <v>1.0009832565456793</v>
      </c>
      <c r="J48" s="16">
        <v>0.9948165149444258</v>
      </c>
      <c r="K48" s="16">
        <v>0.99626389648259528</v>
      </c>
      <c r="L48" s="16">
        <v>0.99413722556413942</v>
      </c>
      <c r="M48" s="16">
        <v>0.98793169503584921</v>
      </c>
      <c r="N48" s="16">
        <v>0.98852173913043473</v>
      </c>
      <c r="O48" s="16">
        <v>0.96710073966038124</v>
      </c>
      <c r="P48" s="16">
        <v>0.92931398710251278</v>
      </c>
      <c r="Q48" s="16">
        <v>0.87783403747540878</v>
      </c>
      <c r="R48" s="16">
        <v>0.78603982611134482</v>
      </c>
      <c r="S48" s="17">
        <v>0.53498051718030459</v>
      </c>
    </row>
    <row r="49" spans="2:19">
      <c r="B49" s="5" t="s">
        <v>44</v>
      </c>
      <c r="C49" s="16">
        <v>1.0149095617373562</v>
      </c>
      <c r="D49" s="16">
        <v>0.99921025911022532</v>
      </c>
      <c r="E49" s="16">
        <v>0.91119346647450417</v>
      </c>
      <c r="F49" s="16">
        <v>0.73590999432140825</v>
      </c>
      <c r="G49" s="16">
        <v>1.0332073434125271</v>
      </c>
      <c r="H49" s="16">
        <v>1.0163970266724967</v>
      </c>
      <c r="I49" s="16">
        <v>1.0034824787786449</v>
      </c>
      <c r="J49" s="16">
        <v>1.000260778859527</v>
      </c>
      <c r="K49" s="16">
        <v>0.99322497747221572</v>
      </c>
      <c r="L49" s="16">
        <v>0.99259351079983882</v>
      </c>
      <c r="M49" s="16">
        <v>0.9828842247799594</v>
      </c>
      <c r="N49" s="16">
        <v>0.98255233138954068</v>
      </c>
      <c r="O49" s="16">
        <v>0.96301609360290497</v>
      </c>
      <c r="P49" s="16">
        <v>0.92658038825286215</v>
      </c>
      <c r="Q49" s="16">
        <v>0.8753734383487235</v>
      </c>
      <c r="R49" s="16">
        <v>0.788489368807748</v>
      </c>
      <c r="S49" s="17">
        <v>0.53728640568926345</v>
      </c>
    </row>
    <row r="50" spans="2:19">
      <c r="B50" s="5" t="s">
        <v>45</v>
      </c>
      <c r="C50" s="16">
        <v>1.0066894917039768</v>
      </c>
      <c r="D50" s="16">
        <v>0.99898526091478723</v>
      </c>
      <c r="E50" s="16">
        <v>0.92278921288355253</v>
      </c>
      <c r="F50" s="16">
        <v>0.69058641975308643</v>
      </c>
      <c r="G50" s="16">
        <v>1.001762994740399</v>
      </c>
      <c r="H50" s="16">
        <v>1.0118955325128405</v>
      </c>
      <c r="I50" s="16">
        <v>1.0078622482131254</v>
      </c>
      <c r="J50" s="16">
        <v>1.0005132627083846</v>
      </c>
      <c r="K50" s="16">
        <v>0.99645208077652569</v>
      </c>
      <c r="L50" s="16">
        <v>0.99202952927576205</v>
      </c>
      <c r="M50" s="16">
        <v>0.98893116568661366</v>
      </c>
      <c r="N50" s="16">
        <v>0.99500285980914538</v>
      </c>
      <c r="O50" s="16">
        <v>0.9714129926779872</v>
      </c>
      <c r="P50" s="16">
        <v>0.92502097089884494</v>
      </c>
      <c r="Q50" s="16">
        <v>0.87388003556528282</v>
      </c>
      <c r="R50" s="16">
        <v>0.77423044165956934</v>
      </c>
      <c r="S50" s="17">
        <v>0.52920899114755438</v>
      </c>
    </row>
    <row r="51" spans="2:19" s="1" customFormat="1" ht="19.5" thickBot="1">
      <c r="B51" s="6" t="s">
        <v>46</v>
      </c>
      <c r="C51" s="14">
        <v>1.0294239535847494</v>
      </c>
      <c r="D51" s="14">
        <v>1.0126576209426092</v>
      </c>
      <c r="E51" s="14">
        <v>0.96478186126469356</v>
      </c>
      <c r="F51" s="14">
        <v>0.83507209002461613</v>
      </c>
      <c r="G51" s="14">
        <v>1.0227588922430766</v>
      </c>
      <c r="H51" s="14">
        <v>1.0443451602937333</v>
      </c>
      <c r="I51" s="14">
        <v>1.0238929731578048</v>
      </c>
      <c r="J51" s="14">
        <v>1.0139174472622039</v>
      </c>
      <c r="K51" s="14">
        <v>1.0108724301528729</v>
      </c>
      <c r="L51" s="14">
        <v>1.0025837471073267</v>
      </c>
      <c r="M51" s="14">
        <v>0.99151234567901236</v>
      </c>
      <c r="N51" s="14">
        <v>0.98883499950509746</v>
      </c>
      <c r="O51" s="14">
        <v>0.96977147816025455</v>
      </c>
      <c r="P51" s="14">
        <v>0.93437856920361329</v>
      </c>
      <c r="Q51" s="14">
        <v>0.89189189189189189</v>
      </c>
      <c r="R51" s="14">
        <v>0.80281129823630815</v>
      </c>
      <c r="S51" s="15">
        <v>0.57114597851009308</v>
      </c>
    </row>
    <row r="52" spans="2:19" s="1" customFormat="1" ht="19.5" thickBot="1">
      <c r="B52" s="9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</row>
    <row r="53" spans="2:19">
      <c r="B53" s="38" t="s">
        <v>49</v>
      </c>
      <c r="C53" s="45" t="s">
        <v>68</v>
      </c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</row>
    <row r="54" spans="2:19" ht="38.25" thickBot="1">
      <c r="B54" s="39"/>
      <c r="C54" s="7" t="s">
        <v>51</v>
      </c>
      <c r="D54" s="7" t="s">
        <v>52</v>
      </c>
      <c r="E54" s="7" t="s">
        <v>53</v>
      </c>
      <c r="F54" s="7" t="s">
        <v>54</v>
      </c>
      <c r="G54" s="7" t="s">
        <v>55</v>
      </c>
      <c r="H54" s="7" t="s">
        <v>56</v>
      </c>
      <c r="I54" s="7" t="s">
        <v>79</v>
      </c>
      <c r="J54" s="7" t="s">
        <v>57</v>
      </c>
      <c r="K54" s="7" t="s">
        <v>58</v>
      </c>
      <c r="L54" s="7" t="s">
        <v>59</v>
      </c>
      <c r="M54" s="7" t="s">
        <v>60</v>
      </c>
      <c r="N54" s="7" t="s">
        <v>61</v>
      </c>
      <c r="O54" s="7" t="s">
        <v>62</v>
      </c>
      <c r="P54" s="7" t="s">
        <v>63</v>
      </c>
      <c r="Q54" s="7" t="s">
        <v>64</v>
      </c>
      <c r="R54" s="7" t="s">
        <v>65</v>
      </c>
      <c r="S54" s="8" t="s">
        <v>66</v>
      </c>
    </row>
    <row r="55" spans="2:19" s="1" customFormat="1">
      <c r="B55" s="4" t="s">
        <v>50</v>
      </c>
      <c r="C55" s="18">
        <v>1.0015308157060834</v>
      </c>
      <c r="D55" s="18">
        <v>1.0038029033370579</v>
      </c>
      <c r="E55" s="18">
        <v>1.011737704986565</v>
      </c>
      <c r="F55" s="18">
        <v>0.97835730214687677</v>
      </c>
      <c r="G55" s="18">
        <v>1.0020367889726047</v>
      </c>
      <c r="H55" s="18">
        <v>1.0056439675896158</v>
      </c>
      <c r="I55" s="18">
        <v>1.0032082873070616</v>
      </c>
      <c r="J55" s="18">
        <v>1.0004811628220547</v>
      </c>
      <c r="K55" s="18">
        <v>0.99657113059220559</v>
      </c>
      <c r="L55" s="18">
        <v>0.99387786354219265</v>
      </c>
      <c r="M55" s="18">
        <v>0.99196017842884221</v>
      </c>
      <c r="N55" s="18">
        <v>0.98821451739138011</v>
      </c>
      <c r="O55" s="18">
        <v>0.97913811844652876</v>
      </c>
      <c r="P55" s="18">
        <v>0.96426713576854495</v>
      </c>
      <c r="Q55" s="18">
        <v>0.93889127277088524</v>
      </c>
      <c r="R55" s="18">
        <v>0.88847743275044866</v>
      </c>
      <c r="S55" s="19">
        <v>0.63742884629103025</v>
      </c>
    </row>
    <row r="56" spans="2:19" s="1" customFormat="1">
      <c r="B56" s="5" t="s">
        <v>0</v>
      </c>
      <c r="C56" s="20">
        <v>1.006835758156998</v>
      </c>
      <c r="D56" s="20">
        <v>1.0043061845719801</v>
      </c>
      <c r="E56" s="20">
        <v>1.0003888562441672</v>
      </c>
      <c r="F56" s="20">
        <v>0.91175371502627744</v>
      </c>
      <c r="G56" s="20">
        <v>0.95696206482218371</v>
      </c>
      <c r="H56" s="20">
        <v>0.99281040360717032</v>
      </c>
      <c r="I56" s="20">
        <v>1.0002531079299304</v>
      </c>
      <c r="J56" s="20">
        <v>0.99633913599581037</v>
      </c>
      <c r="K56" s="20">
        <v>0.99202479474368921</v>
      </c>
      <c r="L56" s="20">
        <v>0.994735709437648</v>
      </c>
      <c r="M56" s="20">
        <v>0.99159197799272336</v>
      </c>
      <c r="N56" s="20">
        <v>0.99038667243223555</v>
      </c>
      <c r="O56" s="20">
        <v>0.98105864037363777</v>
      </c>
      <c r="P56" s="20">
        <v>0.96363160648874935</v>
      </c>
      <c r="Q56" s="20">
        <v>0.94107271037710127</v>
      </c>
      <c r="R56" s="20">
        <v>0.89434814338911794</v>
      </c>
      <c r="S56" s="21">
        <v>0.65021990919113726</v>
      </c>
    </row>
    <row r="57" spans="2:19" s="1" customFormat="1">
      <c r="B57" s="5" t="s">
        <v>1</v>
      </c>
      <c r="C57" s="22">
        <v>0.99895156217236314</v>
      </c>
      <c r="D57" s="22">
        <v>0.99401858511054941</v>
      </c>
      <c r="E57" s="22">
        <v>0.92367427758183285</v>
      </c>
      <c r="F57" s="22">
        <v>0.74205482775351772</v>
      </c>
      <c r="G57" s="22">
        <v>0.95166460260799879</v>
      </c>
      <c r="H57" s="22">
        <v>0.99866930742093207</v>
      </c>
      <c r="I57" s="22">
        <v>0.98772990152659823</v>
      </c>
      <c r="J57" s="22">
        <v>0.99292709466811757</v>
      </c>
      <c r="K57" s="22">
        <v>0.98535989302347027</v>
      </c>
      <c r="L57" s="22">
        <v>0.98349119235195182</v>
      </c>
      <c r="M57" s="22">
        <v>0.98695321649442169</v>
      </c>
      <c r="N57" s="22">
        <v>0.98596063965044856</v>
      </c>
      <c r="O57" s="22">
        <v>0.97613147914032872</v>
      </c>
      <c r="P57" s="22">
        <v>0.96232552394285009</v>
      </c>
      <c r="Q57" s="22">
        <v>0.93010842022182527</v>
      </c>
      <c r="R57" s="22">
        <v>0.8761376624476146</v>
      </c>
      <c r="S57" s="23">
        <v>0.62499455946145921</v>
      </c>
    </row>
    <row r="58" spans="2:19" s="1" customFormat="1">
      <c r="B58" s="5" t="s">
        <v>2</v>
      </c>
      <c r="C58" s="22">
        <v>1.0123017023567908</v>
      </c>
      <c r="D58" s="22">
        <v>0.99578028636347238</v>
      </c>
      <c r="E58" s="22">
        <v>0.92890712914542928</v>
      </c>
      <c r="F58" s="22">
        <v>0.75938490805326564</v>
      </c>
      <c r="G58" s="22">
        <v>0.98601030423827607</v>
      </c>
      <c r="H58" s="22">
        <v>1.0132271734942853</v>
      </c>
      <c r="I58" s="22">
        <v>1.0103780578206079</v>
      </c>
      <c r="J58" s="22">
        <v>0.99791842196560443</v>
      </c>
      <c r="K58" s="22">
        <v>0.98958199025245619</v>
      </c>
      <c r="L58" s="22">
        <v>0.98713865752082308</v>
      </c>
      <c r="M58" s="22">
        <v>0.99023102608067859</v>
      </c>
      <c r="N58" s="22">
        <v>0.98615510970315612</v>
      </c>
      <c r="O58" s="22">
        <v>0.97294126551619742</v>
      </c>
      <c r="P58" s="22">
        <v>0.95444395796847636</v>
      </c>
      <c r="Q58" s="22">
        <v>0.92730042527981715</v>
      </c>
      <c r="R58" s="22">
        <v>0.87333361727501169</v>
      </c>
      <c r="S58" s="23">
        <v>0.62497178591818581</v>
      </c>
    </row>
    <row r="59" spans="2:19" s="1" customFormat="1">
      <c r="B59" s="5" t="s">
        <v>3</v>
      </c>
      <c r="C59" s="22">
        <v>1.0049960331925296</v>
      </c>
      <c r="D59" s="22">
        <v>0.99742904974489799</v>
      </c>
      <c r="E59" s="22">
        <v>1.0497460778946177</v>
      </c>
      <c r="F59" s="22">
        <v>0.97900694623102646</v>
      </c>
      <c r="G59" s="22">
        <v>0.94098092042034942</v>
      </c>
      <c r="H59" s="22">
        <v>0.97378571428571425</v>
      </c>
      <c r="I59" s="22">
        <v>0.98680927379529038</v>
      </c>
      <c r="J59" s="22">
        <v>0.99042700138129847</v>
      </c>
      <c r="K59" s="22">
        <v>0.98530193022843993</v>
      </c>
      <c r="L59" s="22">
        <v>0.98951489079163957</v>
      </c>
      <c r="M59" s="22">
        <v>0.99772730275762744</v>
      </c>
      <c r="N59" s="22">
        <v>0.99922709549408206</v>
      </c>
      <c r="O59" s="22">
        <v>0.98685419384109341</v>
      </c>
      <c r="P59" s="22">
        <v>0.96900283098854667</v>
      </c>
      <c r="Q59" s="22">
        <v>0.95076555381283145</v>
      </c>
      <c r="R59" s="22">
        <v>0.89711914900254242</v>
      </c>
      <c r="S59" s="23">
        <v>0.63163397926377607</v>
      </c>
    </row>
    <row r="60" spans="2:19" s="1" customFormat="1">
      <c r="B60" s="5" t="s">
        <v>4</v>
      </c>
      <c r="C60" s="22">
        <v>0.99570102029118424</v>
      </c>
      <c r="D60" s="22">
        <v>0.98941798941798942</v>
      </c>
      <c r="E60" s="22">
        <v>0.88382314918555549</v>
      </c>
      <c r="F60" s="22">
        <v>0.68119665563490683</v>
      </c>
      <c r="G60" s="22">
        <v>1.0034686466858165</v>
      </c>
      <c r="H60" s="22">
        <v>0.99583583755473515</v>
      </c>
      <c r="I60" s="22">
        <v>1.00078075094045</v>
      </c>
      <c r="J60" s="22">
        <v>0.99428099383618229</v>
      </c>
      <c r="K60" s="22">
        <v>0.98579791126189054</v>
      </c>
      <c r="L60" s="22">
        <v>0.98788809784053644</v>
      </c>
      <c r="M60" s="22">
        <v>0.99174883238194089</v>
      </c>
      <c r="N60" s="22">
        <v>0.99220354705479608</v>
      </c>
      <c r="O60" s="22">
        <v>0.97991976351351351</v>
      </c>
      <c r="P60" s="22">
        <v>0.96269291216860331</v>
      </c>
      <c r="Q60" s="22">
        <v>0.93991171863875833</v>
      </c>
      <c r="R60" s="22">
        <v>0.88208073667565812</v>
      </c>
      <c r="S60" s="23">
        <v>0.63084300567379969</v>
      </c>
    </row>
    <row r="61" spans="2:19" s="1" customFormat="1">
      <c r="B61" s="5" t="s">
        <v>5</v>
      </c>
      <c r="C61" s="22">
        <v>1.0103734439834025</v>
      </c>
      <c r="D61" s="22">
        <v>1.0049722856211281</v>
      </c>
      <c r="E61" s="22">
        <v>0.92621693418640327</v>
      </c>
      <c r="F61" s="22">
        <v>0.75960825048226743</v>
      </c>
      <c r="G61" s="22">
        <v>1.0028098258759419</v>
      </c>
      <c r="H61" s="22">
        <v>1.0185218812420556</v>
      </c>
      <c r="I61" s="22">
        <v>1.0141467727674625</v>
      </c>
      <c r="J61" s="22">
        <v>1.00310919974429</v>
      </c>
      <c r="K61" s="22">
        <v>0.99699913377057292</v>
      </c>
      <c r="L61" s="22">
        <v>0.99321608756377733</v>
      </c>
      <c r="M61" s="22">
        <v>0.99267333809864189</v>
      </c>
      <c r="N61" s="22">
        <v>0.99299744955031544</v>
      </c>
      <c r="O61" s="22">
        <v>0.98032940965850601</v>
      </c>
      <c r="P61" s="22">
        <v>0.964907995440482</v>
      </c>
      <c r="Q61" s="22">
        <v>0.94098419265047628</v>
      </c>
      <c r="R61" s="22">
        <v>0.89118929778997402</v>
      </c>
      <c r="S61" s="23">
        <v>0.63452783779743704</v>
      </c>
    </row>
    <row r="62" spans="2:19" s="1" customFormat="1">
      <c r="B62" s="5" t="s">
        <v>6</v>
      </c>
      <c r="C62" s="22">
        <v>0.91455862812445154</v>
      </c>
      <c r="D62" s="22">
        <v>0.93831485587583152</v>
      </c>
      <c r="E62" s="22">
        <v>0.87106994389958425</v>
      </c>
      <c r="F62" s="22">
        <v>0.7323467058056099</v>
      </c>
      <c r="G62" s="22">
        <v>0.96874487860838621</v>
      </c>
      <c r="H62" s="22">
        <v>0.93868595825426948</v>
      </c>
      <c r="I62" s="22">
        <v>0.9357640694892333</v>
      </c>
      <c r="J62" s="22">
        <v>0.94705845201629457</v>
      </c>
      <c r="K62" s="22">
        <v>0.95646084208728332</v>
      </c>
      <c r="L62" s="22">
        <v>0.9685568091940665</v>
      </c>
      <c r="M62" s="22">
        <v>0.97061923583662713</v>
      </c>
      <c r="N62" s="22">
        <v>0.97394380745790721</v>
      </c>
      <c r="O62" s="22">
        <v>0.96253985822331145</v>
      </c>
      <c r="P62" s="22">
        <v>0.9487311855711682</v>
      </c>
      <c r="Q62" s="22">
        <v>0.91924785884474214</v>
      </c>
      <c r="R62" s="22">
        <v>0.86349206349206353</v>
      </c>
      <c r="S62" s="23">
        <v>0.61190400291452252</v>
      </c>
    </row>
    <row r="63" spans="2:19" s="1" customFormat="1">
      <c r="B63" s="5" t="s">
        <v>7</v>
      </c>
      <c r="C63" s="22">
        <v>1.0017319545616628</v>
      </c>
      <c r="D63" s="22">
        <v>0.9954729532051183</v>
      </c>
      <c r="E63" s="22">
        <v>0.97513540128015752</v>
      </c>
      <c r="F63" s="22">
        <v>0.87729196050775737</v>
      </c>
      <c r="G63" s="22">
        <v>0.96093958537236412</v>
      </c>
      <c r="H63" s="22">
        <v>0.99201182664626397</v>
      </c>
      <c r="I63" s="22">
        <v>1.000421402701533</v>
      </c>
      <c r="J63" s="22">
        <v>0.99732409279045142</v>
      </c>
      <c r="K63" s="22">
        <v>0.99324132198866988</v>
      </c>
      <c r="L63" s="22">
        <v>0.99286872706778162</v>
      </c>
      <c r="M63" s="22">
        <v>0.99268684291558529</v>
      </c>
      <c r="N63" s="22">
        <v>0.99386778205914383</v>
      </c>
      <c r="O63" s="22">
        <v>0.98459054518684597</v>
      </c>
      <c r="P63" s="22">
        <v>0.97144898720019879</v>
      </c>
      <c r="Q63" s="22">
        <v>0.94266706533114064</v>
      </c>
      <c r="R63" s="22">
        <v>0.88930550114723828</v>
      </c>
      <c r="S63" s="23">
        <v>0.63102838739880385</v>
      </c>
    </row>
    <row r="64" spans="2:19" s="1" customFormat="1">
      <c r="B64" s="5" t="s">
        <v>8</v>
      </c>
      <c r="C64" s="22">
        <v>1.0034482758620689</v>
      </c>
      <c r="D64" s="22">
        <v>1.0036717209492079</v>
      </c>
      <c r="E64" s="22">
        <v>0.9635079846905108</v>
      </c>
      <c r="F64" s="22">
        <v>0.87733686067019401</v>
      </c>
      <c r="G64" s="22">
        <v>1.0255462184873949</v>
      </c>
      <c r="H64" s="22">
        <v>1.0237740889143294</v>
      </c>
      <c r="I64" s="22">
        <v>1.0067871466380891</v>
      </c>
      <c r="J64" s="22">
        <v>0.99812178726769474</v>
      </c>
      <c r="K64" s="22">
        <v>0.99322050274561591</v>
      </c>
      <c r="L64" s="22">
        <v>0.98665967807385369</v>
      </c>
      <c r="M64" s="22">
        <v>0.9882081843464442</v>
      </c>
      <c r="N64" s="22">
        <v>0.98672691330132734</v>
      </c>
      <c r="O64" s="22">
        <v>0.97398439063438058</v>
      </c>
      <c r="P64" s="22">
        <v>0.95511326184466483</v>
      </c>
      <c r="Q64" s="22">
        <v>0.92947272286731408</v>
      </c>
      <c r="R64" s="22">
        <v>0.8704247134869334</v>
      </c>
      <c r="S64" s="23">
        <v>0.62127827581401829</v>
      </c>
    </row>
    <row r="65" spans="2:19" s="1" customFormat="1">
      <c r="B65" s="5" t="s">
        <v>9</v>
      </c>
      <c r="C65" s="22">
        <v>1.0094699824164783</v>
      </c>
      <c r="D65" s="22">
        <v>1.0040054906726075</v>
      </c>
      <c r="E65" s="22">
        <v>0.96540082618633227</v>
      </c>
      <c r="F65" s="22">
        <v>0.86591804059024624</v>
      </c>
      <c r="G65" s="22">
        <v>0.99047959062239677</v>
      </c>
      <c r="H65" s="22">
        <v>1.0031017624584035</v>
      </c>
      <c r="I65" s="22">
        <v>1.0047530622327467</v>
      </c>
      <c r="J65" s="22">
        <v>1.0015468991702996</v>
      </c>
      <c r="K65" s="22">
        <v>0.99464192574562582</v>
      </c>
      <c r="L65" s="22">
        <v>0.99334751169715019</v>
      </c>
      <c r="M65" s="22">
        <v>0.99300412927004056</v>
      </c>
      <c r="N65" s="22">
        <v>0.99131588980358376</v>
      </c>
      <c r="O65" s="22">
        <v>0.97764195535681742</v>
      </c>
      <c r="P65" s="22">
        <v>0.96858811199281325</v>
      </c>
      <c r="Q65" s="22">
        <v>0.94081084402928727</v>
      </c>
      <c r="R65" s="22">
        <v>0.89272081584594642</v>
      </c>
      <c r="S65" s="23">
        <v>0.6332800452405033</v>
      </c>
    </row>
    <row r="66" spans="2:19" s="1" customFormat="1">
      <c r="B66" s="5" t="s">
        <v>10</v>
      </c>
      <c r="C66" s="22">
        <v>1.0144157866930144</v>
      </c>
      <c r="D66" s="22">
        <v>1.0114516979094144</v>
      </c>
      <c r="E66" s="22">
        <v>1.0495674105683788</v>
      </c>
      <c r="F66" s="22">
        <v>1.0357678503691168</v>
      </c>
      <c r="G66" s="22">
        <v>0.96537377240480515</v>
      </c>
      <c r="H66" s="22">
        <v>1.0132381205682657</v>
      </c>
      <c r="I66" s="22">
        <v>1.0143565942487034</v>
      </c>
      <c r="J66" s="22">
        <v>1.0088445569122668</v>
      </c>
      <c r="K66" s="22">
        <v>1.0049452966187327</v>
      </c>
      <c r="L66" s="22">
        <v>1.0036441547026076</v>
      </c>
      <c r="M66" s="22">
        <v>0.99640452116565026</v>
      </c>
      <c r="N66" s="22">
        <v>0.98821443471005421</v>
      </c>
      <c r="O66" s="22">
        <v>0.98146646077616195</v>
      </c>
      <c r="P66" s="22">
        <v>0.97164290295721734</v>
      </c>
      <c r="Q66" s="22">
        <v>0.94698596370754906</v>
      </c>
      <c r="R66" s="22">
        <v>0.9002990890132806</v>
      </c>
      <c r="S66" s="23">
        <v>0.64581235497570155</v>
      </c>
    </row>
    <row r="67" spans="2:19" s="1" customFormat="1">
      <c r="B67" s="5" t="s">
        <v>11</v>
      </c>
      <c r="C67" s="22">
        <v>0.99941307948350999</v>
      </c>
      <c r="D67" s="22">
        <v>1.0116559762742259</v>
      </c>
      <c r="E67" s="22">
        <v>1.0324416280987438</v>
      </c>
      <c r="F67" s="22">
        <v>1.0380491027193659</v>
      </c>
      <c r="G67" s="22">
        <v>0.99687727281826133</v>
      </c>
      <c r="H67" s="22">
        <v>0.99580411508383115</v>
      </c>
      <c r="I67" s="22">
        <v>1.000330206378987</v>
      </c>
      <c r="J67" s="22">
        <v>0.99880834976988819</v>
      </c>
      <c r="K67" s="22">
        <v>0.99658871436881913</v>
      </c>
      <c r="L67" s="22">
        <v>0.9975874225006286</v>
      </c>
      <c r="M67" s="22">
        <v>0.99070740848162242</v>
      </c>
      <c r="N67" s="22">
        <v>0.98424187159832444</v>
      </c>
      <c r="O67" s="22">
        <v>0.97665558700363242</v>
      </c>
      <c r="P67" s="22">
        <v>0.95912373746515589</v>
      </c>
      <c r="Q67" s="22">
        <v>0.93508932635084141</v>
      </c>
      <c r="R67" s="22">
        <v>0.88737770719660825</v>
      </c>
      <c r="S67" s="23">
        <v>0.64327874096027271</v>
      </c>
    </row>
    <row r="68" spans="2:19" s="1" customFormat="1">
      <c r="B68" s="5" t="s">
        <v>12</v>
      </c>
      <c r="C68" s="22">
        <v>0.99514425757487501</v>
      </c>
      <c r="D68" s="22">
        <v>1.0173661793977271</v>
      </c>
      <c r="E68" s="22">
        <v>1.1415505171610107</v>
      </c>
      <c r="F68" s="22">
        <v>1.3465039515627062</v>
      </c>
      <c r="G68" s="22">
        <v>1.112575411309801</v>
      </c>
      <c r="H68" s="22">
        <v>1.0358892796236931</v>
      </c>
      <c r="I68" s="22">
        <v>1.0099386090834122</v>
      </c>
      <c r="J68" s="22">
        <v>1.0047330794654403</v>
      </c>
      <c r="K68" s="22">
        <v>1.00239670942599</v>
      </c>
      <c r="L68" s="22">
        <v>0.98816765483432145</v>
      </c>
      <c r="M68" s="22">
        <v>0.98602857521956511</v>
      </c>
      <c r="N68" s="22">
        <v>0.97193035407745565</v>
      </c>
      <c r="O68" s="22">
        <v>0.96996450589272165</v>
      </c>
      <c r="P68" s="22">
        <v>0.95629638326704536</v>
      </c>
      <c r="Q68" s="22">
        <v>0.93437180583367918</v>
      </c>
      <c r="R68" s="22">
        <v>0.88365124278561269</v>
      </c>
      <c r="S68" s="23">
        <v>0.64277274605998524</v>
      </c>
    </row>
    <row r="69" spans="2:19" s="1" customFormat="1">
      <c r="B69" s="5" t="s">
        <v>13</v>
      </c>
      <c r="C69" s="22">
        <v>0.9868636141943713</v>
      </c>
      <c r="D69" s="22">
        <v>1.0039631707457348</v>
      </c>
      <c r="E69" s="22">
        <v>1.0597356264007685</v>
      </c>
      <c r="F69" s="22">
        <v>1.1100366008515301</v>
      </c>
      <c r="G69" s="22">
        <v>0.99392877889835729</v>
      </c>
      <c r="H69" s="22">
        <v>1.0105555576872163</v>
      </c>
      <c r="I69" s="22">
        <v>1.0034468423585174</v>
      </c>
      <c r="J69" s="22">
        <v>1.0010073829860018</v>
      </c>
      <c r="K69" s="22">
        <v>0.99901997139375964</v>
      </c>
      <c r="L69" s="22">
        <v>0.99647783053870731</v>
      </c>
      <c r="M69" s="22">
        <v>0.98843909480918202</v>
      </c>
      <c r="N69" s="22">
        <v>0.97741909603448407</v>
      </c>
      <c r="O69" s="22">
        <v>0.97600596081121438</v>
      </c>
      <c r="P69" s="22">
        <v>0.9655876358695652</v>
      </c>
      <c r="Q69" s="22">
        <v>0.94580426900242009</v>
      </c>
      <c r="R69" s="22">
        <v>0.90164119686657251</v>
      </c>
      <c r="S69" s="23">
        <v>0.65715772441175002</v>
      </c>
    </row>
    <row r="70" spans="2:19" s="1" customFormat="1">
      <c r="B70" s="5" t="s">
        <v>14</v>
      </c>
      <c r="C70" s="22">
        <v>1.013862733976177</v>
      </c>
      <c r="D70" s="22">
        <v>1.0053023582083394</v>
      </c>
      <c r="E70" s="22">
        <v>0.95874845767112948</v>
      </c>
      <c r="F70" s="22">
        <v>0.83349775293214956</v>
      </c>
      <c r="G70" s="22">
        <v>1.0075543346529854</v>
      </c>
      <c r="H70" s="22">
        <v>1.0119254005778828</v>
      </c>
      <c r="I70" s="22">
        <v>1.0062878298172415</v>
      </c>
      <c r="J70" s="22">
        <v>1.0001039217469245</v>
      </c>
      <c r="K70" s="22">
        <v>0.99471087540699243</v>
      </c>
      <c r="L70" s="22">
        <v>0.9912220604607348</v>
      </c>
      <c r="M70" s="22">
        <v>0.99350063917109599</v>
      </c>
      <c r="N70" s="22">
        <v>0.99085369275141122</v>
      </c>
      <c r="O70" s="22">
        <v>0.98088701710601567</v>
      </c>
      <c r="P70" s="22">
        <v>0.966324941603945</v>
      </c>
      <c r="Q70" s="22">
        <v>0.94255330308672736</v>
      </c>
      <c r="R70" s="22">
        <v>0.89187538990429926</v>
      </c>
      <c r="S70" s="23">
        <v>0.63683074107959747</v>
      </c>
    </row>
    <row r="71" spans="2:19" s="1" customFormat="1">
      <c r="B71" s="5" t="s">
        <v>15</v>
      </c>
      <c r="C71" s="22">
        <v>1.0101064088236724</v>
      </c>
      <c r="D71" s="22">
        <v>0.99910002571355105</v>
      </c>
      <c r="E71" s="22">
        <v>0.9344341913550267</v>
      </c>
      <c r="F71" s="22">
        <v>0.84774436090225569</v>
      </c>
      <c r="G71" s="22">
        <v>1.0647935499633521</v>
      </c>
      <c r="H71" s="22">
        <v>1.0136038090665387</v>
      </c>
      <c r="I71" s="22">
        <v>1.0106544409647111</v>
      </c>
      <c r="J71" s="22">
        <v>1.0028562684892379</v>
      </c>
      <c r="K71" s="22">
        <v>0.9952247358682027</v>
      </c>
      <c r="L71" s="22">
        <v>0.99366550061454095</v>
      </c>
      <c r="M71" s="22">
        <v>0.99237928665125863</v>
      </c>
      <c r="N71" s="22">
        <v>0.9888952460210132</v>
      </c>
      <c r="O71" s="22">
        <v>0.98225596881598176</v>
      </c>
      <c r="P71" s="22">
        <v>0.96633473184046914</v>
      </c>
      <c r="Q71" s="22">
        <v>0.94183057505126655</v>
      </c>
      <c r="R71" s="22">
        <v>0.89325185661657214</v>
      </c>
      <c r="S71" s="23">
        <v>0.63658200631593098</v>
      </c>
    </row>
    <row r="72" spans="2:19" s="1" customFormat="1">
      <c r="B72" s="5" t="s">
        <v>16</v>
      </c>
      <c r="C72" s="22">
        <v>1.0071901064135749</v>
      </c>
      <c r="D72" s="22">
        <v>0.99934585193166081</v>
      </c>
      <c r="E72" s="22">
        <v>0.99916308856706204</v>
      </c>
      <c r="F72" s="22">
        <v>0.93778801843317972</v>
      </c>
      <c r="G72" s="22">
        <v>0.99245297475385974</v>
      </c>
      <c r="H72" s="22">
        <v>1.0044609412245453</v>
      </c>
      <c r="I72" s="22">
        <v>1.0089217651542957</v>
      </c>
      <c r="J72" s="22">
        <v>1.0053287197231835</v>
      </c>
      <c r="K72" s="22">
        <v>0.99339307208773575</v>
      </c>
      <c r="L72" s="22">
        <v>0.99094661921708183</v>
      </c>
      <c r="M72" s="22">
        <v>0.99210819775255199</v>
      </c>
      <c r="N72" s="22">
        <v>0.98755437105574129</v>
      </c>
      <c r="O72" s="22">
        <v>0.97894155690511875</v>
      </c>
      <c r="P72" s="22">
        <v>0.96449569183983785</v>
      </c>
      <c r="Q72" s="22">
        <v>0.94306039049492962</v>
      </c>
      <c r="R72" s="22">
        <v>0.89535745153722679</v>
      </c>
      <c r="S72" s="23">
        <v>0.63196142706002745</v>
      </c>
    </row>
    <row r="73" spans="2:19" s="1" customFormat="1">
      <c r="B73" s="5" t="s">
        <v>17</v>
      </c>
      <c r="C73" s="22">
        <v>1.0117534753296342</v>
      </c>
      <c r="D73" s="22">
        <v>1.0071206052514463</v>
      </c>
      <c r="E73" s="22">
        <v>0.93237475866273756</v>
      </c>
      <c r="F73" s="22">
        <v>0.82932954793623059</v>
      </c>
      <c r="G73" s="22">
        <v>1.0449376375641966</v>
      </c>
      <c r="H73" s="22">
        <v>1.0108611725948422</v>
      </c>
      <c r="I73" s="22">
        <v>1.0085755750032983</v>
      </c>
      <c r="J73" s="22">
        <v>1.0045294602081305</v>
      </c>
      <c r="K73" s="22">
        <v>0.9915729170990909</v>
      </c>
      <c r="L73" s="22">
        <v>0.99209694415173866</v>
      </c>
      <c r="M73" s="22">
        <v>0.99391975679027156</v>
      </c>
      <c r="N73" s="22">
        <v>0.98849231640818636</v>
      </c>
      <c r="O73" s="22">
        <v>0.98083335930439119</v>
      </c>
      <c r="P73" s="22">
        <v>0.96228369719525764</v>
      </c>
      <c r="Q73" s="22">
        <v>0.93637921665342971</v>
      </c>
      <c r="R73" s="22">
        <v>0.88369116432700245</v>
      </c>
      <c r="S73" s="23">
        <v>0.62862801338523522</v>
      </c>
    </row>
    <row r="74" spans="2:19" s="1" customFormat="1">
      <c r="B74" s="5" t="s">
        <v>18</v>
      </c>
      <c r="C74" s="22">
        <v>1.0139864410920418</v>
      </c>
      <c r="D74" s="22">
        <v>0.99873778948523761</v>
      </c>
      <c r="E74" s="22">
        <v>1.0000487400692109</v>
      </c>
      <c r="F74" s="22">
        <v>0.8342946795256333</v>
      </c>
      <c r="G74" s="22">
        <v>0.90408772652388802</v>
      </c>
      <c r="H74" s="22">
        <v>0.9894216855446335</v>
      </c>
      <c r="I74" s="22">
        <v>0.98897744615906391</v>
      </c>
      <c r="J74" s="22">
        <v>0.99041771657735034</v>
      </c>
      <c r="K74" s="22">
        <v>0.99142722220204149</v>
      </c>
      <c r="L74" s="22">
        <v>0.98878085265519822</v>
      </c>
      <c r="M74" s="22">
        <v>0.99634994867115323</v>
      </c>
      <c r="N74" s="22">
        <v>0.99868421052631584</v>
      </c>
      <c r="O74" s="22">
        <v>0.9900575932100637</v>
      </c>
      <c r="P74" s="22">
        <v>0.97237804445075626</v>
      </c>
      <c r="Q74" s="22">
        <v>0.94273914942620018</v>
      </c>
      <c r="R74" s="22">
        <v>0.89719819558829617</v>
      </c>
      <c r="S74" s="23">
        <v>0.63473469662015369</v>
      </c>
    </row>
    <row r="75" spans="2:19" s="1" customFormat="1">
      <c r="B75" s="5" t="s">
        <v>19</v>
      </c>
      <c r="C75" s="22">
        <v>1.0081615714483332</v>
      </c>
      <c r="D75" s="22">
        <v>1.0036475051065072</v>
      </c>
      <c r="E75" s="22">
        <v>0.9122607467838092</v>
      </c>
      <c r="F75" s="22">
        <v>0.77751506528289249</v>
      </c>
      <c r="G75" s="22">
        <v>1.0752143609286466</v>
      </c>
      <c r="H75" s="22">
        <v>1.0166768603465852</v>
      </c>
      <c r="I75" s="22">
        <v>1.0062016515977412</v>
      </c>
      <c r="J75" s="22">
        <v>1.0013346358645552</v>
      </c>
      <c r="K75" s="22">
        <v>0.99546215193499266</v>
      </c>
      <c r="L75" s="22">
        <v>0.99374684979838712</v>
      </c>
      <c r="M75" s="22">
        <v>0.99951110269997478</v>
      </c>
      <c r="N75" s="22">
        <v>0.99919406386349108</v>
      </c>
      <c r="O75" s="22">
        <v>0.99094856220935745</v>
      </c>
      <c r="P75" s="22">
        <v>0.9739023557528167</v>
      </c>
      <c r="Q75" s="22">
        <v>0.94887335124572547</v>
      </c>
      <c r="R75" s="22">
        <v>0.90151409270906124</v>
      </c>
      <c r="S75" s="23">
        <v>0.65129254684111781</v>
      </c>
    </row>
    <row r="76" spans="2:19" s="1" customFormat="1">
      <c r="B76" s="5" t="s">
        <v>20</v>
      </c>
      <c r="C76" s="22">
        <v>1.0177531600624912</v>
      </c>
      <c r="D76" s="22">
        <v>1.0003185592626416</v>
      </c>
      <c r="E76" s="22">
        <v>0.973405310999087</v>
      </c>
      <c r="F76" s="22">
        <v>0.87233179947700235</v>
      </c>
      <c r="G76" s="22">
        <v>0.94795889911405706</v>
      </c>
      <c r="H76" s="22">
        <v>0.97726250757590571</v>
      </c>
      <c r="I76" s="22">
        <v>1.0009094736842106</v>
      </c>
      <c r="J76" s="22">
        <v>0.99917660459180169</v>
      </c>
      <c r="K76" s="22">
        <v>0.99061004237675676</v>
      </c>
      <c r="L76" s="22">
        <v>0.98835136656451306</v>
      </c>
      <c r="M76" s="22">
        <v>0.98932384341637014</v>
      </c>
      <c r="N76" s="22">
        <v>0.98402423337067924</v>
      </c>
      <c r="O76" s="22">
        <v>0.97622413571520372</v>
      </c>
      <c r="P76" s="22">
        <v>0.95985989492119095</v>
      </c>
      <c r="Q76" s="22">
        <v>0.93604272295246116</v>
      </c>
      <c r="R76" s="22">
        <v>0.88040358507509997</v>
      </c>
      <c r="S76" s="23">
        <v>0.63106210048615374</v>
      </c>
    </row>
    <row r="77" spans="2:19" s="1" customFormat="1">
      <c r="B77" s="5" t="s">
        <v>21</v>
      </c>
      <c r="C77" s="22">
        <v>0.99376943038462529</v>
      </c>
      <c r="D77" s="22">
        <v>0.9988724522937017</v>
      </c>
      <c r="E77" s="22">
        <v>0.934386688572727</v>
      </c>
      <c r="F77" s="22">
        <v>0.86029593094944512</v>
      </c>
      <c r="G77" s="22">
        <v>1.0617853973480122</v>
      </c>
      <c r="H77" s="22">
        <v>1.0081470273930571</v>
      </c>
      <c r="I77" s="22">
        <v>0.99703543874599965</v>
      </c>
      <c r="J77" s="22">
        <v>0.99527085447915487</v>
      </c>
      <c r="K77" s="22">
        <v>0.99085172448332282</v>
      </c>
      <c r="L77" s="22">
        <v>0.98955093697963925</v>
      </c>
      <c r="M77" s="22">
        <v>0.98909376710998076</v>
      </c>
      <c r="N77" s="22">
        <v>0.99011457582404094</v>
      </c>
      <c r="O77" s="22">
        <v>0.98113269587405139</v>
      </c>
      <c r="P77" s="22">
        <v>0.96547763138621423</v>
      </c>
      <c r="Q77" s="22">
        <v>0.94113398660758074</v>
      </c>
      <c r="R77" s="22">
        <v>0.8936140588170941</v>
      </c>
      <c r="S77" s="23">
        <v>0.64031563062489771</v>
      </c>
    </row>
    <row r="78" spans="2:19" s="1" customFormat="1">
      <c r="B78" s="5" t="s">
        <v>22</v>
      </c>
      <c r="C78" s="22">
        <v>0.98794860808535545</v>
      </c>
      <c r="D78" s="22">
        <v>0.99860477215219812</v>
      </c>
      <c r="E78" s="22">
        <v>1.023648571623994</v>
      </c>
      <c r="F78" s="22">
        <v>1.0291870556735296</v>
      </c>
      <c r="G78" s="22">
        <v>1.0224888764697031</v>
      </c>
      <c r="H78" s="22">
        <v>1.0134764841795718</v>
      </c>
      <c r="I78" s="22">
        <v>1.0019511788372142</v>
      </c>
      <c r="J78" s="22">
        <v>0.99915161965082455</v>
      </c>
      <c r="K78" s="22">
        <v>0.99807192589213101</v>
      </c>
      <c r="L78" s="22">
        <v>0.9966002005124206</v>
      </c>
      <c r="M78" s="22">
        <v>0.98768185887401283</v>
      </c>
      <c r="N78" s="22">
        <v>0.98686747312069012</v>
      </c>
      <c r="O78" s="22">
        <v>0.97692807664546799</v>
      </c>
      <c r="P78" s="22">
        <v>0.96520865095889485</v>
      </c>
      <c r="Q78" s="22">
        <v>0.9391025476825976</v>
      </c>
      <c r="R78" s="22">
        <v>0.88837558361988889</v>
      </c>
      <c r="S78" s="23">
        <v>0.6361033938237306</v>
      </c>
    </row>
    <row r="79" spans="2:19" s="1" customFormat="1">
      <c r="B79" s="5" t="s">
        <v>23</v>
      </c>
      <c r="C79" s="22">
        <v>1.0017178043817225</v>
      </c>
      <c r="D79" s="22">
        <v>0.99527861112477256</v>
      </c>
      <c r="E79" s="22">
        <v>0.9683140877598152</v>
      </c>
      <c r="F79" s="22">
        <v>0.87504995650845152</v>
      </c>
      <c r="G79" s="22">
        <v>1.0023581978403873</v>
      </c>
      <c r="H79" s="22">
        <v>1.00351764317907</v>
      </c>
      <c r="I79" s="22">
        <v>1.0050487107088764</v>
      </c>
      <c r="J79" s="22">
        <v>1.0040344066377407</v>
      </c>
      <c r="K79" s="22">
        <v>0.9973627794603056</v>
      </c>
      <c r="L79" s="22">
        <v>0.99366956883693502</v>
      </c>
      <c r="M79" s="22">
        <v>0.9907282140086946</v>
      </c>
      <c r="N79" s="22">
        <v>0.99190786434522193</v>
      </c>
      <c r="O79" s="22">
        <v>0.98074644549763035</v>
      </c>
      <c r="P79" s="22">
        <v>0.96623832329650527</v>
      </c>
      <c r="Q79" s="22">
        <v>0.93780058861531834</v>
      </c>
      <c r="R79" s="22">
        <v>0.88271688482434596</v>
      </c>
      <c r="S79" s="23">
        <v>0.626418589382855</v>
      </c>
    </row>
    <row r="80" spans="2:19" s="1" customFormat="1">
      <c r="B80" s="5" t="s">
        <v>24</v>
      </c>
      <c r="C80" s="22">
        <v>1.015567935623646</v>
      </c>
      <c r="D80" s="22">
        <v>1.0083551528345738</v>
      </c>
      <c r="E80" s="22">
        <v>1.0205833381179308</v>
      </c>
      <c r="F80" s="22">
        <v>0.96139151417655344</v>
      </c>
      <c r="G80" s="22">
        <v>0.9606095615338065</v>
      </c>
      <c r="H80" s="22">
        <v>1.017410760209855</v>
      </c>
      <c r="I80" s="22">
        <v>1.0211649428415897</v>
      </c>
      <c r="J80" s="22">
        <v>1.0099562301579847</v>
      </c>
      <c r="K80" s="22">
        <v>1.001662728625186</v>
      </c>
      <c r="L80" s="22">
        <v>0.9965012945210272</v>
      </c>
      <c r="M80" s="22">
        <v>0.99079278930025194</v>
      </c>
      <c r="N80" s="22">
        <v>0.99222037166900423</v>
      </c>
      <c r="O80" s="22">
        <v>0.9837052177368989</v>
      </c>
      <c r="P80" s="22">
        <v>0.96297615654982427</v>
      </c>
      <c r="Q80" s="22">
        <v>0.94116122343182995</v>
      </c>
      <c r="R80" s="22">
        <v>0.89027881503609663</v>
      </c>
      <c r="S80" s="23">
        <v>0.6360138028219906</v>
      </c>
    </row>
    <row r="81" spans="2:19" s="1" customFormat="1">
      <c r="B81" s="5" t="s">
        <v>25</v>
      </c>
      <c r="C81" s="22">
        <v>0.99621167740675654</v>
      </c>
      <c r="D81" s="22">
        <v>1.004038206225107</v>
      </c>
      <c r="E81" s="22">
        <v>1.1263929464863636</v>
      </c>
      <c r="F81" s="22">
        <v>1.1336518129845721</v>
      </c>
      <c r="G81" s="22">
        <v>0.85547124132814434</v>
      </c>
      <c r="H81" s="22">
        <v>0.96354278939426596</v>
      </c>
      <c r="I81" s="22">
        <v>0.99048087772789473</v>
      </c>
      <c r="J81" s="22">
        <v>1.0012160070749503</v>
      </c>
      <c r="K81" s="22">
        <v>1.004670102144106</v>
      </c>
      <c r="L81" s="22">
        <v>1.0009595353828673</v>
      </c>
      <c r="M81" s="22">
        <v>0.99840645179170251</v>
      </c>
      <c r="N81" s="22">
        <v>0.99161816614919662</v>
      </c>
      <c r="O81" s="22">
        <v>0.97972799589427761</v>
      </c>
      <c r="P81" s="22">
        <v>0.97091674542486472</v>
      </c>
      <c r="Q81" s="22">
        <v>0.9378718550300077</v>
      </c>
      <c r="R81" s="22">
        <v>0.89054081602935609</v>
      </c>
      <c r="S81" s="23">
        <v>0.6341734058890891</v>
      </c>
    </row>
    <row r="82" spans="2:19" s="1" customFormat="1">
      <c r="B82" s="5" t="s">
        <v>26</v>
      </c>
      <c r="C82" s="22">
        <v>0.98791547584220352</v>
      </c>
      <c r="D82" s="22">
        <v>1.0050884213106281</v>
      </c>
      <c r="E82" s="22">
        <v>1.0493859718960232</v>
      </c>
      <c r="F82" s="22">
        <v>1.087910675079613</v>
      </c>
      <c r="G82" s="22">
        <v>1.0089724809040495</v>
      </c>
      <c r="H82" s="22">
        <v>0.9901990226323405</v>
      </c>
      <c r="I82" s="22">
        <v>0.99707998176702228</v>
      </c>
      <c r="J82" s="22">
        <v>1.0014834820512537</v>
      </c>
      <c r="K82" s="22">
        <v>0.99952298499880743</v>
      </c>
      <c r="L82" s="22">
        <v>1.0007790165550077</v>
      </c>
      <c r="M82" s="22">
        <v>0.99297533562285356</v>
      </c>
      <c r="N82" s="22">
        <v>0.98215083678088022</v>
      </c>
      <c r="O82" s="22">
        <v>0.97391580050177828</v>
      </c>
      <c r="P82" s="22">
        <v>0.96018768574352908</v>
      </c>
      <c r="Q82" s="22">
        <v>0.93252945542431098</v>
      </c>
      <c r="R82" s="22">
        <v>0.88455860781127027</v>
      </c>
      <c r="S82" s="23">
        <v>0.633074875052548</v>
      </c>
    </row>
    <row r="83" spans="2:19" s="1" customFormat="1">
      <c r="B83" s="5" t="s">
        <v>27</v>
      </c>
      <c r="C83" s="22">
        <v>1.0028244401244846</v>
      </c>
      <c r="D83" s="22">
        <v>1.0013302864604587</v>
      </c>
      <c r="E83" s="22">
        <v>1.0104496540830352</v>
      </c>
      <c r="F83" s="22">
        <v>0.95690541271061913</v>
      </c>
      <c r="G83" s="22">
        <v>0.95409564688733761</v>
      </c>
      <c r="H83" s="22">
        <v>1.0024463205477632</v>
      </c>
      <c r="I83" s="22">
        <v>1.0023106691901358</v>
      </c>
      <c r="J83" s="22">
        <v>1.0001926146056903</v>
      </c>
      <c r="K83" s="22">
        <v>0.99963067453193122</v>
      </c>
      <c r="L83" s="22">
        <v>0.99824864731785656</v>
      </c>
      <c r="M83" s="22">
        <v>0.99756138580558362</v>
      </c>
      <c r="N83" s="22">
        <v>0.99744756880929086</v>
      </c>
      <c r="O83" s="22">
        <v>0.98513824384738924</v>
      </c>
      <c r="P83" s="22">
        <v>0.97073340391687513</v>
      </c>
      <c r="Q83" s="22">
        <v>0.9436023839305423</v>
      </c>
      <c r="R83" s="22">
        <v>0.89148048792141921</v>
      </c>
      <c r="S83" s="23">
        <v>0.63765927867458894</v>
      </c>
    </row>
    <row r="84" spans="2:19" s="1" customFormat="1">
      <c r="B84" s="5" t="s">
        <v>28</v>
      </c>
      <c r="C84" s="22">
        <v>1.0271875461118489</v>
      </c>
      <c r="D84" s="22">
        <v>1.0109050520009424</v>
      </c>
      <c r="E84" s="22">
        <v>1.0535452770319746</v>
      </c>
      <c r="F84" s="22">
        <v>0.93795968783336137</v>
      </c>
      <c r="G84" s="22">
        <v>0.85777909738717339</v>
      </c>
      <c r="H84" s="22">
        <v>0.94698344756589814</v>
      </c>
      <c r="I84" s="22">
        <v>0.9910401153014653</v>
      </c>
      <c r="J84" s="22">
        <v>0.99736464752160603</v>
      </c>
      <c r="K84" s="22">
        <v>0.98761025215315967</v>
      </c>
      <c r="L84" s="22">
        <v>0.98670530460558337</v>
      </c>
      <c r="M84" s="22">
        <v>0.98557947440068294</v>
      </c>
      <c r="N84" s="22">
        <v>0.98543737085506244</v>
      </c>
      <c r="O84" s="22">
        <v>0.97509010812975572</v>
      </c>
      <c r="P84" s="22">
        <v>0.96315367891063053</v>
      </c>
      <c r="Q84" s="22">
        <v>0.93925748502994011</v>
      </c>
      <c r="R84" s="22">
        <v>0.88628014252962461</v>
      </c>
      <c r="S84" s="23">
        <v>0.63797076584077639</v>
      </c>
    </row>
    <row r="85" spans="2:19" s="1" customFormat="1">
      <c r="B85" s="5" t="s">
        <v>29</v>
      </c>
      <c r="C85" s="22">
        <v>1.0313751302726126</v>
      </c>
      <c r="D85" s="22">
        <v>1.0146573480877499</v>
      </c>
      <c r="E85" s="22">
        <v>0.93410657253319884</v>
      </c>
      <c r="F85" s="22">
        <v>0.82455055435310742</v>
      </c>
      <c r="G85" s="22">
        <v>1.0141392546523493</v>
      </c>
      <c r="H85" s="22">
        <v>0.99793118007177539</v>
      </c>
      <c r="I85" s="22">
        <v>1.0108626911201219</v>
      </c>
      <c r="J85" s="22">
        <v>1.0012321051396387</v>
      </c>
      <c r="K85" s="22">
        <v>0.99144395009489439</v>
      </c>
      <c r="L85" s="22">
        <v>0.98490589098020043</v>
      </c>
      <c r="M85" s="22">
        <v>0.98931570372227096</v>
      </c>
      <c r="N85" s="22">
        <v>0.98835408022130011</v>
      </c>
      <c r="O85" s="22">
        <v>0.97338932377844212</v>
      </c>
      <c r="P85" s="22">
        <v>0.9547910900224067</v>
      </c>
      <c r="Q85" s="22">
        <v>0.91946109561398304</v>
      </c>
      <c r="R85" s="22">
        <v>0.86061637590420037</v>
      </c>
      <c r="S85" s="23">
        <v>0.60964105129625323</v>
      </c>
    </row>
    <row r="86" spans="2:19" s="1" customFormat="1">
      <c r="B86" s="5" t="s">
        <v>30</v>
      </c>
      <c r="C86" s="22">
        <v>1.0123383253914227</v>
      </c>
      <c r="D86" s="22">
        <v>0.99829839894810113</v>
      </c>
      <c r="E86" s="22">
        <v>0.93122759856630821</v>
      </c>
      <c r="F86" s="22">
        <v>0.79971728294025746</v>
      </c>
      <c r="G86" s="22">
        <v>1.0772036474164133</v>
      </c>
      <c r="H86" s="22">
        <v>1.017496085506161</v>
      </c>
      <c r="I86" s="22">
        <v>1.0116655865197668</v>
      </c>
      <c r="J86" s="22">
        <v>1.004897003246926</v>
      </c>
      <c r="K86" s="22">
        <v>0.99684867583782799</v>
      </c>
      <c r="L86" s="22">
        <v>0.99404795970926574</v>
      </c>
      <c r="M86" s="22">
        <v>0.99776727763642969</v>
      </c>
      <c r="N86" s="22">
        <v>0.99598558459924269</v>
      </c>
      <c r="O86" s="22">
        <v>0.98313687654683501</v>
      </c>
      <c r="P86" s="22">
        <v>0.96369289139484637</v>
      </c>
      <c r="Q86" s="22">
        <v>0.94651970898034532</v>
      </c>
      <c r="R86" s="22">
        <v>0.90127721943048578</v>
      </c>
      <c r="S86" s="23">
        <v>0.64299024443713693</v>
      </c>
    </row>
    <row r="87" spans="2:19" s="1" customFormat="1">
      <c r="B87" s="5" t="s">
        <v>31</v>
      </c>
      <c r="C87" s="22">
        <v>1.0083543392149803</v>
      </c>
      <c r="D87" s="22">
        <v>0.99375041553088228</v>
      </c>
      <c r="E87" s="22">
        <v>0.92033856111526013</v>
      </c>
      <c r="F87" s="22">
        <v>0.76108108108108108</v>
      </c>
      <c r="G87" s="22">
        <v>1.0628668520234785</v>
      </c>
      <c r="H87" s="22">
        <v>1.0327028907584288</v>
      </c>
      <c r="I87" s="22">
        <v>1.0184819187009242</v>
      </c>
      <c r="J87" s="22">
        <v>1.007953216374269</v>
      </c>
      <c r="K87" s="22">
        <v>0.99825839138695371</v>
      </c>
      <c r="L87" s="22">
        <v>0.99910594546267317</v>
      </c>
      <c r="M87" s="22">
        <v>1.0007659727854374</v>
      </c>
      <c r="N87" s="22">
        <v>1.0064147422439935</v>
      </c>
      <c r="O87" s="22">
        <v>0.98981568051288904</v>
      </c>
      <c r="P87" s="22">
        <v>0.97076700434153396</v>
      </c>
      <c r="Q87" s="22">
        <v>0.94407445708376425</v>
      </c>
      <c r="R87" s="22">
        <v>0.89522506082725062</v>
      </c>
      <c r="S87" s="23">
        <v>0.64081706073991163</v>
      </c>
    </row>
    <row r="88" spans="2:19" s="1" customFormat="1">
      <c r="B88" s="5" t="s">
        <v>32</v>
      </c>
      <c r="C88" s="22">
        <v>1.0054193028003933</v>
      </c>
      <c r="D88" s="22">
        <v>1.0017001257627276</v>
      </c>
      <c r="E88" s="22">
        <v>1.0315348877980364</v>
      </c>
      <c r="F88" s="22">
        <v>0.98158649388731967</v>
      </c>
      <c r="G88" s="22">
        <v>0.95700012385946076</v>
      </c>
      <c r="H88" s="22">
        <v>0.99583973249868774</v>
      </c>
      <c r="I88" s="22">
        <v>1.0066318537859007</v>
      </c>
      <c r="J88" s="22">
        <v>1.0003743646599761</v>
      </c>
      <c r="K88" s="22">
        <v>0.996145879316785</v>
      </c>
      <c r="L88" s="22">
        <v>0.99721951395659558</v>
      </c>
      <c r="M88" s="22">
        <v>1.0007821869948377</v>
      </c>
      <c r="N88" s="22">
        <v>0.99981302003801931</v>
      </c>
      <c r="O88" s="22">
        <v>0.98896673814391867</v>
      </c>
      <c r="P88" s="22">
        <v>0.97409741270664985</v>
      </c>
      <c r="Q88" s="22">
        <v>0.94585767117132691</v>
      </c>
      <c r="R88" s="22">
        <v>0.89628560999774043</v>
      </c>
      <c r="S88" s="23">
        <v>0.63560766745297048</v>
      </c>
    </row>
    <row r="89" spans="2:19" s="1" customFormat="1">
      <c r="B89" s="5" t="s">
        <v>33</v>
      </c>
      <c r="C89" s="22">
        <v>1.0163266663341479</v>
      </c>
      <c r="D89" s="22">
        <v>1.0129238890766581</v>
      </c>
      <c r="E89" s="22">
        <v>1.0022822657231258</v>
      </c>
      <c r="F89" s="22">
        <v>0.94070285983897239</v>
      </c>
      <c r="G89" s="22">
        <v>1.0145941015506232</v>
      </c>
      <c r="H89" s="22">
        <v>1.0178749427516904</v>
      </c>
      <c r="I89" s="22">
        <v>1.0113494651335735</v>
      </c>
      <c r="J89" s="22">
        <v>1.002959629532808</v>
      </c>
      <c r="K89" s="22">
        <v>0.99872293049249039</v>
      </c>
      <c r="L89" s="22">
        <v>0.99308171630298292</v>
      </c>
      <c r="M89" s="22">
        <v>0.99076340843238131</v>
      </c>
      <c r="N89" s="22">
        <v>0.98927694181270254</v>
      </c>
      <c r="O89" s="22">
        <v>0.9771895973154362</v>
      </c>
      <c r="P89" s="22">
        <v>0.96309198474428659</v>
      </c>
      <c r="Q89" s="22">
        <v>0.93448796089554043</v>
      </c>
      <c r="R89" s="22">
        <v>0.88402690045046772</v>
      </c>
      <c r="S89" s="23">
        <v>0.63509015256588075</v>
      </c>
    </row>
    <row r="90" spans="2:19" s="1" customFormat="1">
      <c r="B90" s="5" t="s">
        <v>34</v>
      </c>
      <c r="C90" s="22">
        <v>1.0038780761842629</v>
      </c>
      <c r="D90" s="22">
        <v>0.99369168963112986</v>
      </c>
      <c r="E90" s="22">
        <v>0.95554584334904624</v>
      </c>
      <c r="F90" s="22">
        <v>0.83869631706384606</v>
      </c>
      <c r="G90" s="22">
        <v>0.98335462927789485</v>
      </c>
      <c r="H90" s="22">
        <v>1.0031233425658554</v>
      </c>
      <c r="I90" s="22">
        <v>1.0033282450389129</v>
      </c>
      <c r="J90" s="22">
        <v>1.0002928992844888</v>
      </c>
      <c r="K90" s="22">
        <v>0.99270124055591824</v>
      </c>
      <c r="L90" s="22">
        <v>0.99227808692667863</v>
      </c>
      <c r="M90" s="22">
        <v>1.0003833059006562</v>
      </c>
      <c r="N90" s="22">
        <v>0.99387476890324744</v>
      </c>
      <c r="O90" s="22">
        <v>0.98068176701040211</v>
      </c>
      <c r="P90" s="22">
        <v>0.96283284689943427</v>
      </c>
      <c r="Q90" s="22">
        <v>0.93443831304659641</v>
      </c>
      <c r="R90" s="22">
        <v>0.88009519775720535</v>
      </c>
      <c r="S90" s="23">
        <v>0.62539973664409332</v>
      </c>
    </row>
    <row r="91" spans="2:19" s="1" customFormat="1">
      <c r="B91" s="5" t="s">
        <v>35</v>
      </c>
      <c r="C91" s="22">
        <v>0.98819871387181113</v>
      </c>
      <c r="D91" s="22">
        <v>0.99125773722161958</v>
      </c>
      <c r="E91" s="22">
        <v>0.95963481855764809</v>
      </c>
      <c r="F91" s="22">
        <v>0.85907606159589356</v>
      </c>
      <c r="G91" s="22">
        <v>0.9792021405983945</v>
      </c>
      <c r="H91" s="22">
        <v>0.99361490553200393</v>
      </c>
      <c r="I91" s="22">
        <v>0.99686520376175547</v>
      </c>
      <c r="J91" s="22">
        <v>0.99911789522129324</v>
      </c>
      <c r="K91" s="22">
        <v>0.98796947091544129</v>
      </c>
      <c r="L91" s="22">
        <v>0.99038055860264962</v>
      </c>
      <c r="M91" s="22">
        <v>0.99379996100604406</v>
      </c>
      <c r="N91" s="22">
        <v>0.99446891663630643</v>
      </c>
      <c r="O91" s="22">
        <v>0.98706883767832254</v>
      </c>
      <c r="P91" s="22">
        <v>0.95318860244233383</v>
      </c>
      <c r="Q91" s="22">
        <v>0.92892763183727967</v>
      </c>
      <c r="R91" s="22">
        <v>0.87205981814082811</v>
      </c>
      <c r="S91" s="23">
        <v>0.61991569848300065</v>
      </c>
    </row>
    <row r="92" spans="2:19" s="1" customFormat="1">
      <c r="B92" s="5" t="s">
        <v>36</v>
      </c>
      <c r="C92" s="22">
        <v>1.0071729534510434</v>
      </c>
      <c r="D92" s="22">
        <v>0.99590258275401689</v>
      </c>
      <c r="E92" s="22">
        <v>0.94826824527301645</v>
      </c>
      <c r="F92" s="22">
        <v>0.85342721655410259</v>
      </c>
      <c r="G92" s="22">
        <v>1.0782411230388109</v>
      </c>
      <c r="H92" s="22">
        <v>1.0223394608853351</v>
      </c>
      <c r="I92" s="22">
        <v>1.0088290586813482</v>
      </c>
      <c r="J92" s="22">
        <v>1.0075043185229235</v>
      </c>
      <c r="K92" s="22">
        <v>0.99361374882974451</v>
      </c>
      <c r="L92" s="22">
        <v>0.9954943941881178</v>
      </c>
      <c r="M92" s="22">
        <v>0.99680688149620411</v>
      </c>
      <c r="N92" s="22">
        <v>0.99380438762003998</v>
      </c>
      <c r="O92" s="22">
        <v>0.97944583238700889</v>
      </c>
      <c r="P92" s="22">
        <v>0.96654495799566598</v>
      </c>
      <c r="Q92" s="22">
        <v>0.93279852709100475</v>
      </c>
      <c r="R92" s="22">
        <v>0.88047072553977823</v>
      </c>
      <c r="S92" s="23">
        <v>0.63469230486954609</v>
      </c>
    </row>
    <row r="93" spans="2:19" s="1" customFormat="1">
      <c r="B93" s="5" t="s">
        <v>37</v>
      </c>
      <c r="C93" s="22">
        <v>1.0039015931505364</v>
      </c>
      <c r="D93" s="22">
        <v>0.99905838041431261</v>
      </c>
      <c r="E93" s="22">
        <v>0.92878265906527235</v>
      </c>
      <c r="F93" s="22">
        <v>0.80533224469287779</v>
      </c>
      <c r="G93" s="22">
        <v>1.0137420718816068</v>
      </c>
      <c r="H93" s="22">
        <v>0.9935439833906885</v>
      </c>
      <c r="I93" s="22">
        <v>0.99560828844567384</v>
      </c>
      <c r="J93" s="22">
        <v>0.99310910582444623</v>
      </c>
      <c r="K93" s="22">
        <v>0.98837209302325579</v>
      </c>
      <c r="L93" s="22">
        <v>0.99058465866551715</v>
      </c>
      <c r="M93" s="22">
        <v>0.99407353131330545</v>
      </c>
      <c r="N93" s="22">
        <v>0.99449429037520387</v>
      </c>
      <c r="O93" s="22">
        <v>0.98331070829673406</v>
      </c>
      <c r="P93" s="22">
        <v>0.96430828790392664</v>
      </c>
      <c r="Q93" s="22">
        <v>0.93351266627128693</v>
      </c>
      <c r="R93" s="22">
        <v>0.88544725729351992</v>
      </c>
      <c r="S93" s="23">
        <v>0.62804863192261773</v>
      </c>
    </row>
    <row r="94" spans="2:19" s="1" customFormat="1">
      <c r="B94" s="5" t="s">
        <v>38</v>
      </c>
      <c r="C94" s="22">
        <v>1.0047375823525058</v>
      </c>
      <c r="D94" s="22">
        <v>0.99821593762389327</v>
      </c>
      <c r="E94" s="22">
        <v>0.95163050066674748</v>
      </c>
      <c r="F94" s="22">
        <v>0.76901509276382507</v>
      </c>
      <c r="G94" s="22">
        <v>0.98841379310344823</v>
      </c>
      <c r="H94" s="22">
        <v>1.0062375956903884</v>
      </c>
      <c r="I94" s="22">
        <v>0.99686713817819339</v>
      </c>
      <c r="J94" s="22">
        <v>0.99208108964206521</v>
      </c>
      <c r="K94" s="22">
        <v>0.98643632864409114</v>
      </c>
      <c r="L94" s="22">
        <v>0.98954196452210752</v>
      </c>
      <c r="M94" s="22">
        <v>0.98894476538797227</v>
      </c>
      <c r="N94" s="22">
        <v>0.99150652935555794</v>
      </c>
      <c r="O94" s="22">
        <v>0.97549234135667395</v>
      </c>
      <c r="P94" s="22">
        <v>0.96142391150191464</v>
      </c>
      <c r="Q94" s="22">
        <v>0.93099146165542512</v>
      </c>
      <c r="R94" s="22">
        <v>0.88252244264656987</v>
      </c>
      <c r="S94" s="23">
        <v>0.62592087312414735</v>
      </c>
    </row>
    <row r="95" spans="2:19" s="1" customFormat="1">
      <c r="B95" s="5" t="s">
        <v>39</v>
      </c>
      <c r="C95" s="22">
        <v>1.0209497849769322</v>
      </c>
      <c r="D95" s="22">
        <v>1.015712682379349</v>
      </c>
      <c r="E95" s="22">
        <v>1.0680042659822597</v>
      </c>
      <c r="F95" s="22">
        <v>0.9991339239601128</v>
      </c>
      <c r="G95" s="22">
        <v>0.97764002494222935</v>
      </c>
      <c r="H95" s="22">
        <v>1.0056955078873369</v>
      </c>
      <c r="I95" s="22">
        <v>1.0120907956979126</v>
      </c>
      <c r="J95" s="22">
        <v>1.0097801590338904</v>
      </c>
      <c r="K95" s="22">
        <v>1.0039735099337748</v>
      </c>
      <c r="L95" s="22">
        <v>1.0012118258817797</v>
      </c>
      <c r="M95" s="22">
        <v>0.99758030557283905</v>
      </c>
      <c r="N95" s="22">
        <v>0.9951775489906185</v>
      </c>
      <c r="O95" s="22">
        <v>0.98572520908004779</v>
      </c>
      <c r="P95" s="22">
        <v>0.96988366199222809</v>
      </c>
      <c r="Q95" s="22">
        <v>0.94534286156892589</v>
      </c>
      <c r="R95" s="22">
        <v>0.89123439687461059</v>
      </c>
      <c r="S95" s="23">
        <v>0.6427816710616624</v>
      </c>
    </row>
    <row r="96" spans="2:19" s="1" customFormat="1">
      <c r="B96" s="5" t="s">
        <v>40</v>
      </c>
      <c r="C96" s="22">
        <v>1.029017008096506</v>
      </c>
      <c r="D96" s="22">
        <v>1.0114297172648887</v>
      </c>
      <c r="E96" s="22">
        <v>0.95641758039251823</v>
      </c>
      <c r="F96" s="22">
        <v>0.83071421850004701</v>
      </c>
      <c r="G96" s="22">
        <v>0.98635329795299465</v>
      </c>
      <c r="H96" s="22">
        <v>0.99444055331815795</v>
      </c>
      <c r="I96" s="22">
        <v>1.0066204036053281</v>
      </c>
      <c r="J96" s="22">
        <v>1.0061544199925401</v>
      </c>
      <c r="K96" s="22">
        <v>0.99809772916418971</v>
      </c>
      <c r="L96" s="22">
        <v>0.9926730090532454</v>
      </c>
      <c r="M96" s="22">
        <v>0.9947849217738266</v>
      </c>
      <c r="N96" s="22">
        <v>0.99352681963227474</v>
      </c>
      <c r="O96" s="22">
        <v>0.9787401099232953</v>
      </c>
      <c r="P96" s="22">
        <v>0.96205082279189524</v>
      </c>
      <c r="Q96" s="22">
        <v>0.94123336428350357</v>
      </c>
      <c r="R96" s="22">
        <v>0.88838207673732228</v>
      </c>
      <c r="S96" s="23">
        <v>0.63905943549074784</v>
      </c>
    </row>
    <row r="97" spans="2:19" s="1" customFormat="1">
      <c r="B97" s="5" t="s">
        <v>41</v>
      </c>
      <c r="C97" s="22">
        <v>1.0046326935804104</v>
      </c>
      <c r="D97" s="22">
        <v>0.99422617895619636</v>
      </c>
      <c r="E97" s="22">
        <v>0.91443310853651505</v>
      </c>
      <c r="F97" s="22">
        <v>0.78238656044336685</v>
      </c>
      <c r="G97" s="22">
        <v>0.97924937447873228</v>
      </c>
      <c r="H97" s="22">
        <v>1.0031880977683316</v>
      </c>
      <c r="I97" s="22">
        <v>0.99467977300364818</v>
      </c>
      <c r="J97" s="22">
        <v>0.98836571177697286</v>
      </c>
      <c r="K97" s="22">
        <v>0.98618378775360327</v>
      </c>
      <c r="L97" s="22">
        <v>0.98619465098213299</v>
      </c>
      <c r="M97" s="22">
        <v>0.98692889806159201</v>
      </c>
      <c r="N97" s="22">
        <v>0.99100678435566147</v>
      </c>
      <c r="O97" s="22">
        <v>0.97817671619588553</v>
      </c>
      <c r="P97" s="22">
        <v>0.96136135298057601</v>
      </c>
      <c r="Q97" s="22">
        <v>0.93493772429807898</v>
      </c>
      <c r="R97" s="22">
        <v>0.88066672379809752</v>
      </c>
      <c r="S97" s="23">
        <v>0.6308333231822445</v>
      </c>
    </row>
    <row r="98" spans="2:19" s="1" customFormat="1">
      <c r="B98" s="5" t="s">
        <v>42</v>
      </c>
      <c r="C98" s="22">
        <v>1.0207742667147792</v>
      </c>
      <c r="D98" s="22">
        <v>1.0123500175711633</v>
      </c>
      <c r="E98" s="22">
        <v>0.95974250128282879</v>
      </c>
      <c r="F98" s="22">
        <v>0.85885189228529835</v>
      </c>
      <c r="G98" s="22">
        <v>1.0010360986177502</v>
      </c>
      <c r="H98" s="22">
        <v>1.0077963437836048</v>
      </c>
      <c r="I98" s="22">
        <v>1.0095671296731388</v>
      </c>
      <c r="J98" s="22">
        <v>1.005439916039881</v>
      </c>
      <c r="K98" s="22">
        <v>0.99616285719556519</v>
      </c>
      <c r="L98" s="22">
        <v>0.99091803393879774</v>
      </c>
      <c r="M98" s="22">
        <v>0.99455023088093719</v>
      </c>
      <c r="N98" s="22">
        <v>0.9954258174367262</v>
      </c>
      <c r="O98" s="22">
        <v>0.986169631983426</v>
      </c>
      <c r="P98" s="22">
        <v>0.9688162224557656</v>
      </c>
      <c r="Q98" s="22">
        <v>0.94379060189891961</v>
      </c>
      <c r="R98" s="22">
        <v>0.89432697266632288</v>
      </c>
      <c r="S98" s="23">
        <v>0.64140879206862655</v>
      </c>
    </row>
    <row r="99" spans="2:19" s="1" customFormat="1">
      <c r="B99" s="5" t="s">
        <v>43</v>
      </c>
      <c r="C99" s="22">
        <v>1.0077833899147139</v>
      </c>
      <c r="D99" s="22">
        <v>0.99963861227112105</v>
      </c>
      <c r="E99" s="22">
        <v>0.96003277833649947</v>
      </c>
      <c r="F99" s="22">
        <v>0.82296329453894357</v>
      </c>
      <c r="G99" s="22">
        <v>1.017415325486428</v>
      </c>
      <c r="H99" s="22">
        <v>1.0008973378975705</v>
      </c>
      <c r="I99" s="22">
        <v>1.0033748998970369</v>
      </c>
      <c r="J99" s="22">
        <v>1.0032393243694886</v>
      </c>
      <c r="K99" s="22">
        <v>0.99036227519146369</v>
      </c>
      <c r="L99" s="22">
        <v>0.9912485082684549</v>
      </c>
      <c r="M99" s="22">
        <v>0.99658808137297661</v>
      </c>
      <c r="N99" s="22">
        <v>0.99662423052313398</v>
      </c>
      <c r="O99" s="22">
        <v>0.98685336444963045</v>
      </c>
      <c r="P99" s="22">
        <v>0.96636515115448707</v>
      </c>
      <c r="Q99" s="22">
        <v>0.94309810496367419</v>
      </c>
      <c r="R99" s="22">
        <v>0.88678045430264796</v>
      </c>
      <c r="S99" s="23">
        <v>0.63956623681125435</v>
      </c>
    </row>
    <row r="100" spans="2:19" s="1" customFormat="1">
      <c r="B100" s="5" t="s">
        <v>44</v>
      </c>
      <c r="C100" s="22">
        <v>1.0143190279425602</v>
      </c>
      <c r="D100" s="22">
        <v>1.0021754608021518</v>
      </c>
      <c r="E100" s="22">
        <v>0.93594073428478053</v>
      </c>
      <c r="F100" s="22">
        <v>0.74835144593847858</v>
      </c>
      <c r="G100" s="22">
        <v>1.001990710019907</v>
      </c>
      <c r="H100" s="22">
        <v>1.0130195809000344</v>
      </c>
      <c r="I100" s="22">
        <v>1.0031248122108047</v>
      </c>
      <c r="J100" s="22">
        <v>0.99418346997562601</v>
      </c>
      <c r="K100" s="22">
        <v>0.9845984598459846</v>
      </c>
      <c r="L100" s="22">
        <v>0.98932160804020097</v>
      </c>
      <c r="M100" s="22">
        <v>0.99125971848163019</v>
      </c>
      <c r="N100" s="22">
        <v>0.99671787085826558</v>
      </c>
      <c r="O100" s="22">
        <v>0.98339109120108192</v>
      </c>
      <c r="P100" s="22">
        <v>0.96560961090968123</v>
      </c>
      <c r="Q100" s="22">
        <v>0.93716562943552795</v>
      </c>
      <c r="R100" s="22">
        <v>0.88747894136188255</v>
      </c>
      <c r="S100" s="23">
        <v>0.63806318051802335</v>
      </c>
    </row>
    <row r="101" spans="2:19" s="1" customFormat="1">
      <c r="B101" s="5" t="s">
        <v>45</v>
      </c>
      <c r="C101" s="22">
        <v>1.0018687939306037</v>
      </c>
      <c r="D101" s="22">
        <v>0.99247598719316965</v>
      </c>
      <c r="E101" s="22">
        <v>0.93623862287297188</v>
      </c>
      <c r="F101" s="22">
        <v>0.7597254548045409</v>
      </c>
      <c r="G101" s="22">
        <v>0.97497712119231272</v>
      </c>
      <c r="H101" s="22">
        <v>0.98983802291383172</v>
      </c>
      <c r="I101" s="22">
        <v>0.99436425559519948</v>
      </c>
      <c r="J101" s="22">
        <v>0.99140013527877091</v>
      </c>
      <c r="K101" s="22">
        <v>0.9871888281724347</v>
      </c>
      <c r="L101" s="22">
        <v>0.98821905374229413</v>
      </c>
      <c r="M101" s="22">
        <v>0.99847876964226012</v>
      </c>
      <c r="N101" s="22">
        <v>1.0014026091546639</v>
      </c>
      <c r="O101" s="22">
        <v>0.98559234070241208</v>
      </c>
      <c r="P101" s="22">
        <v>0.96409107309014264</v>
      </c>
      <c r="Q101" s="22">
        <v>0.93316818255790823</v>
      </c>
      <c r="R101" s="22">
        <v>0.88122598733169499</v>
      </c>
      <c r="S101" s="23">
        <v>0.62952746235380808</v>
      </c>
    </row>
    <row r="102" spans="2:19" s="1" customFormat="1" ht="19.5" thickBot="1">
      <c r="B102" s="6" t="s">
        <v>46</v>
      </c>
      <c r="C102" s="24">
        <v>1.0256293600242645</v>
      </c>
      <c r="D102" s="24">
        <v>1.0106716568885292</v>
      </c>
      <c r="E102" s="24">
        <v>0.96461779387295687</v>
      </c>
      <c r="F102" s="24">
        <v>0.85653210152583603</v>
      </c>
      <c r="G102" s="24">
        <v>1.039651736074688</v>
      </c>
      <c r="H102" s="24">
        <v>1.0407935495626821</v>
      </c>
      <c r="I102" s="24">
        <v>1.0256002011145096</v>
      </c>
      <c r="J102" s="24">
        <v>1.0067615183894254</v>
      </c>
      <c r="K102" s="24">
        <v>1.0039947894051238</v>
      </c>
      <c r="L102" s="24">
        <v>0.99797874273255816</v>
      </c>
      <c r="M102" s="24">
        <v>1.0021143511584882</v>
      </c>
      <c r="N102" s="24">
        <v>1.0014678216286619</v>
      </c>
      <c r="O102" s="24">
        <v>0.99743795840450111</v>
      </c>
      <c r="P102" s="24">
        <v>0.97189896852684476</v>
      </c>
      <c r="Q102" s="24">
        <v>0.94658445760332088</v>
      </c>
      <c r="R102" s="24">
        <v>0.90577216447298403</v>
      </c>
      <c r="S102" s="25">
        <v>0.66267718502175132</v>
      </c>
    </row>
    <row r="103" spans="2:19" s="1" customFormat="1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2:19" s="1" customFormat="1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2:19" s="1" customFormat="1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2:19" s="1" customFormat="1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2:19" s="1" customFormat="1"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</row>
    <row r="108" spans="2:19" s="1" customFormat="1"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</row>
  </sheetData>
  <mergeCells count="4">
    <mergeCell ref="B2:B3"/>
    <mergeCell ref="C2:S2"/>
    <mergeCell ref="B53:B54"/>
    <mergeCell ref="C53:S53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T108"/>
  <sheetViews>
    <sheetView showGridLines="0" zoomScaleNormal="100" workbookViewId="0"/>
  </sheetViews>
  <sheetFormatPr defaultRowHeight="18.75"/>
  <cols>
    <col min="1" max="1" width="9" style="1"/>
    <col min="2" max="19" width="9.125" customWidth="1"/>
    <col min="20" max="20" width="9" style="1"/>
  </cols>
  <sheetData>
    <row r="1" spans="2:19" ht="19.5" thickBot="1">
      <c r="B1" s="3" t="s">
        <v>82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2:19">
      <c r="B2" s="38" t="s">
        <v>49</v>
      </c>
      <c r="C2" s="45" t="s">
        <v>67</v>
      </c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</row>
    <row r="3" spans="2:19" ht="39" customHeight="1" thickBot="1">
      <c r="B3" s="39"/>
      <c r="C3" s="7" t="s">
        <v>51</v>
      </c>
      <c r="D3" s="7" t="s">
        <v>52</v>
      </c>
      <c r="E3" s="7" t="s">
        <v>53</v>
      </c>
      <c r="F3" s="7" t="s">
        <v>54</v>
      </c>
      <c r="G3" s="7" t="s">
        <v>55</v>
      </c>
      <c r="H3" s="7" t="s">
        <v>56</v>
      </c>
      <c r="I3" s="7" t="s">
        <v>80</v>
      </c>
      <c r="J3" s="7" t="s">
        <v>57</v>
      </c>
      <c r="K3" s="7" t="s">
        <v>58</v>
      </c>
      <c r="L3" s="7" t="s">
        <v>59</v>
      </c>
      <c r="M3" s="7" t="s">
        <v>60</v>
      </c>
      <c r="N3" s="7" t="s">
        <v>61</v>
      </c>
      <c r="O3" s="7" t="s">
        <v>62</v>
      </c>
      <c r="P3" s="7" t="s">
        <v>63</v>
      </c>
      <c r="Q3" s="7" t="s">
        <v>64</v>
      </c>
      <c r="R3" s="7" t="s">
        <v>65</v>
      </c>
      <c r="S3" s="8" t="s">
        <v>66</v>
      </c>
    </row>
    <row r="4" spans="2:19">
      <c r="B4" s="4" t="s">
        <v>50</v>
      </c>
      <c r="C4" s="12">
        <v>1.0040838813329853</v>
      </c>
      <c r="D4" s="12">
        <v>0.99936699045405386</v>
      </c>
      <c r="E4" s="12">
        <v>1.0017893293644007</v>
      </c>
      <c r="F4" s="12">
        <v>1.0000244751101908</v>
      </c>
      <c r="G4" s="12">
        <v>0.99756627313969715</v>
      </c>
      <c r="H4" s="12">
        <v>0.99667685516379378</v>
      </c>
      <c r="I4" s="12">
        <v>0.99730459021594731</v>
      </c>
      <c r="J4" s="12">
        <v>0.99656115280137381</v>
      </c>
      <c r="K4" s="12">
        <v>0.9862935548972811</v>
      </c>
      <c r="L4" s="12">
        <v>0.99744525387898864</v>
      </c>
      <c r="M4" s="12">
        <v>0.98156423922348712</v>
      </c>
      <c r="N4" s="12">
        <v>0.96911311509934805</v>
      </c>
      <c r="O4" s="12">
        <v>0.94545224421505292</v>
      </c>
      <c r="P4" s="12">
        <v>0.91939002925223301</v>
      </c>
      <c r="Q4" s="12">
        <v>0.86580749212486019</v>
      </c>
      <c r="R4" s="12">
        <v>0.770876703957589</v>
      </c>
      <c r="S4" s="13">
        <v>0.52992876858317872</v>
      </c>
    </row>
    <row r="5" spans="2:19">
      <c r="B5" s="5" t="s">
        <v>0</v>
      </c>
      <c r="C5" s="16">
        <v>1.0118447858495314</v>
      </c>
      <c r="D5" s="16">
        <v>0.99963664561869947</v>
      </c>
      <c r="E5" s="16">
        <v>0.9964725981097059</v>
      </c>
      <c r="F5" s="16">
        <v>0.92879613289342433</v>
      </c>
      <c r="G5" s="16">
        <v>0.94977063278476803</v>
      </c>
      <c r="H5" s="16">
        <v>0.9936794034969072</v>
      </c>
      <c r="I5" s="16">
        <v>0.99945070116380852</v>
      </c>
      <c r="J5" s="16">
        <v>0.99648088698423831</v>
      </c>
      <c r="K5" s="16">
        <v>0.98477939381757096</v>
      </c>
      <c r="L5" s="16">
        <v>0.99602623250621969</v>
      </c>
      <c r="M5" s="16">
        <v>0.98243943240348075</v>
      </c>
      <c r="N5" s="16">
        <v>0.97468023241463397</v>
      </c>
      <c r="O5" s="16">
        <v>0.94921114352725822</v>
      </c>
      <c r="P5" s="16">
        <v>0.9103434190620272</v>
      </c>
      <c r="Q5" s="16">
        <v>0.86138146908603086</v>
      </c>
      <c r="R5" s="16">
        <v>0.76847408144375717</v>
      </c>
      <c r="S5" s="17">
        <v>0.53153460794450824</v>
      </c>
    </row>
    <row r="6" spans="2:19">
      <c r="B6" s="5" t="s">
        <v>1</v>
      </c>
      <c r="C6" s="16">
        <v>0.99990198384693796</v>
      </c>
      <c r="D6" s="16">
        <v>0.98880640393270558</v>
      </c>
      <c r="E6" s="16">
        <v>0.9516112546906712</v>
      </c>
      <c r="F6" s="16">
        <v>0.81388653084323714</v>
      </c>
      <c r="G6" s="16">
        <v>0.93997023183575734</v>
      </c>
      <c r="H6" s="16">
        <v>0.99614579029109618</v>
      </c>
      <c r="I6" s="16">
        <v>0.98806993109514729</v>
      </c>
      <c r="J6" s="16">
        <v>0.99048292961207651</v>
      </c>
      <c r="K6" s="16">
        <v>0.97743193804890993</v>
      </c>
      <c r="L6" s="16">
        <v>0.98574776358187433</v>
      </c>
      <c r="M6" s="16">
        <v>0.97296612852168407</v>
      </c>
      <c r="N6" s="16">
        <v>0.96402794910978951</v>
      </c>
      <c r="O6" s="16">
        <v>0.9394031857217402</v>
      </c>
      <c r="P6" s="16">
        <v>0.89382099658971026</v>
      </c>
      <c r="Q6" s="16">
        <v>0.8418564734088928</v>
      </c>
      <c r="R6" s="16">
        <v>0.73660294094955947</v>
      </c>
      <c r="S6" s="17">
        <v>0.50504680634273702</v>
      </c>
    </row>
    <row r="7" spans="2:19">
      <c r="B7" s="5" t="s">
        <v>2</v>
      </c>
      <c r="C7" s="16">
        <v>1.0110943891332871</v>
      </c>
      <c r="D7" s="16">
        <v>0.99502538591722656</v>
      </c>
      <c r="E7" s="16">
        <v>0.96039435924337335</v>
      </c>
      <c r="F7" s="16">
        <v>0.80931493857712311</v>
      </c>
      <c r="G7" s="16">
        <v>0.9615086975539181</v>
      </c>
      <c r="H7" s="16">
        <v>1.014010298167884</v>
      </c>
      <c r="I7" s="16">
        <v>1.0124025559105432</v>
      </c>
      <c r="J7" s="16">
        <v>1.0049339450810413</v>
      </c>
      <c r="K7" s="16">
        <v>0.99056556430973053</v>
      </c>
      <c r="L7" s="16">
        <v>0.99253008880230431</v>
      </c>
      <c r="M7" s="16">
        <v>0.98262362257046343</v>
      </c>
      <c r="N7" s="16">
        <v>0.97121743825077611</v>
      </c>
      <c r="O7" s="16">
        <v>0.94622981883607205</v>
      </c>
      <c r="P7" s="16">
        <v>0.90363694676074402</v>
      </c>
      <c r="Q7" s="16">
        <v>0.85958127203651569</v>
      </c>
      <c r="R7" s="16">
        <v>0.7554528372792183</v>
      </c>
      <c r="S7" s="17">
        <v>0.51861109601695377</v>
      </c>
    </row>
    <row r="8" spans="2:19">
      <c r="B8" s="5" t="s">
        <v>3</v>
      </c>
      <c r="C8" s="16">
        <v>1.0172274874356675</v>
      </c>
      <c r="D8" s="16">
        <v>1.0063291139240507</v>
      </c>
      <c r="E8" s="16">
        <v>1.0031577271440701</v>
      </c>
      <c r="F8" s="16">
        <v>0.99402841236652129</v>
      </c>
      <c r="G8" s="16">
        <v>0.97357386451712913</v>
      </c>
      <c r="H8" s="16">
        <v>1.0252664377013774</v>
      </c>
      <c r="I8" s="16">
        <v>1.0200982089458277</v>
      </c>
      <c r="J8" s="16">
        <v>1.0193586131420853</v>
      </c>
      <c r="K8" s="16">
        <v>1.0058913730384218</v>
      </c>
      <c r="L8" s="16">
        <v>1.0057228789840846</v>
      </c>
      <c r="M8" s="16">
        <v>0.98795570312291647</v>
      </c>
      <c r="N8" s="16">
        <v>0.97576044231096903</v>
      </c>
      <c r="O8" s="16">
        <v>0.94815940560621415</v>
      </c>
      <c r="P8" s="16">
        <v>0.91509278576918851</v>
      </c>
      <c r="Q8" s="16">
        <v>0.86198934280639428</v>
      </c>
      <c r="R8" s="16">
        <v>0.76818937322395586</v>
      </c>
      <c r="S8" s="17">
        <v>0.52673445090923054</v>
      </c>
    </row>
    <row r="9" spans="2:19">
      <c r="B9" s="5" t="s">
        <v>4</v>
      </c>
      <c r="C9" s="16">
        <v>1.0130070192359213</v>
      </c>
      <c r="D9" s="16">
        <v>0.99179570961784347</v>
      </c>
      <c r="E9" s="16">
        <v>0.94778169591602424</v>
      </c>
      <c r="F9" s="16">
        <v>0.77813169686343264</v>
      </c>
      <c r="G9" s="16">
        <v>0.92016301443078563</v>
      </c>
      <c r="H9" s="16">
        <v>1.000896441516935</v>
      </c>
      <c r="I9" s="16">
        <v>1.0005730982823196</v>
      </c>
      <c r="J9" s="16">
        <v>0.98996548735803447</v>
      </c>
      <c r="K9" s="16">
        <v>0.97864862635096117</v>
      </c>
      <c r="L9" s="16">
        <v>0.99042456406368462</v>
      </c>
      <c r="M9" s="16">
        <v>0.97777558796478781</v>
      </c>
      <c r="N9" s="16">
        <v>0.97114390978119247</v>
      </c>
      <c r="O9" s="16">
        <v>0.94482639525973255</v>
      </c>
      <c r="P9" s="16">
        <v>0.90877934845662989</v>
      </c>
      <c r="Q9" s="16">
        <v>0.86316689899885946</v>
      </c>
      <c r="R9" s="16">
        <v>0.75427160907037072</v>
      </c>
      <c r="S9" s="17">
        <v>0.51615241719903948</v>
      </c>
    </row>
    <row r="10" spans="2:19">
      <c r="B10" s="5" t="s">
        <v>5</v>
      </c>
      <c r="C10" s="16">
        <v>1.0160171944528449</v>
      </c>
      <c r="D10" s="16">
        <v>1.0005432884473593</v>
      </c>
      <c r="E10" s="16">
        <v>0.9672821911017474</v>
      </c>
      <c r="F10" s="16">
        <v>0.83250464011442782</v>
      </c>
      <c r="G10" s="16">
        <v>0.93683554512794198</v>
      </c>
      <c r="H10" s="16">
        <v>1.0052093802345059</v>
      </c>
      <c r="I10" s="16">
        <v>1.0058028905512384</v>
      </c>
      <c r="J10" s="16">
        <v>0.99516884705751507</v>
      </c>
      <c r="K10" s="16">
        <v>0.98678815489749427</v>
      </c>
      <c r="L10" s="16">
        <v>1.0003519811510502</v>
      </c>
      <c r="M10" s="16">
        <v>0.98406265158671402</v>
      </c>
      <c r="N10" s="16">
        <v>0.97426728292298259</v>
      </c>
      <c r="O10" s="16">
        <v>0.94797923618835744</v>
      </c>
      <c r="P10" s="16">
        <v>0.92423046566692979</v>
      </c>
      <c r="Q10" s="16">
        <v>0.87100445793417436</v>
      </c>
      <c r="R10" s="16">
        <v>0.76784783741532048</v>
      </c>
      <c r="S10" s="17">
        <v>0.52046629974831982</v>
      </c>
    </row>
    <row r="11" spans="2:19">
      <c r="B11" s="5" t="s">
        <v>6</v>
      </c>
      <c r="C11" s="16">
        <v>0.94322061643515276</v>
      </c>
      <c r="D11" s="16">
        <v>0.95800954966763407</v>
      </c>
      <c r="E11" s="16">
        <v>0.96052518746486526</v>
      </c>
      <c r="F11" s="16">
        <v>0.86941635589434041</v>
      </c>
      <c r="G11" s="16">
        <v>0.94541402382425743</v>
      </c>
      <c r="H11" s="16">
        <v>0.97901957279470908</v>
      </c>
      <c r="I11" s="16">
        <v>0.97865542736949451</v>
      </c>
      <c r="J11" s="16">
        <v>0.98280141843971636</v>
      </c>
      <c r="K11" s="16">
        <v>0.984658229107094</v>
      </c>
      <c r="L11" s="16">
        <v>0.99824298976660253</v>
      </c>
      <c r="M11" s="16">
        <v>0.9885427265301443</v>
      </c>
      <c r="N11" s="16">
        <v>0.97566484425626154</v>
      </c>
      <c r="O11" s="16">
        <v>0.94407880262256338</v>
      </c>
      <c r="P11" s="16">
        <v>0.91137288816674533</v>
      </c>
      <c r="Q11" s="16">
        <v>0.85822004568077315</v>
      </c>
      <c r="R11" s="16">
        <v>0.75467233009708734</v>
      </c>
      <c r="S11" s="17">
        <v>0.51292761275315224</v>
      </c>
    </row>
    <row r="12" spans="2:19">
      <c r="B12" s="5" t="s">
        <v>7</v>
      </c>
      <c r="C12" s="16">
        <v>1.0083343777415716</v>
      </c>
      <c r="D12" s="16">
        <v>0.99581096059999707</v>
      </c>
      <c r="E12" s="16">
        <v>0.994545639219935</v>
      </c>
      <c r="F12" s="16">
        <v>0.96308945097223664</v>
      </c>
      <c r="G12" s="16">
        <v>0.94617175437956647</v>
      </c>
      <c r="H12" s="16">
        <v>0.97879706606968087</v>
      </c>
      <c r="I12" s="16">
        <v>0.99467858982630397</v>
      </c>
      <c r="J12" s="16">
        <v>0.9948000051506346</v>
      </c>
      <c r="K12" s="16">
        <v>0.98464401026171267</v>
      </c>
      <c r="L12" s="16">
        <v>0.99276084249282581</v>
      </c>
      <c r="M12" s="16">
        <v>0.97708786742533493</v>
      </c>
      <c r="N12" s="16">
        <v>0.96552537110269876</v>
      </c>
      <c r="O12" s="16">
        <v>0.9497824958600064</v>
      </c>
      <c r="P12" s="16">
        <v>0.92626295302993933</v>
      </c>
      <c r="Q12" s="16">
        <v>0.86761302318324252</v>
      </c>
      <c r="R12" s="16">
        <v>0.76565195198366598</v>
      </c>
      <c r="S12" s="17">
        <v>0.52613065726541297</v>
      </c>
    </row>
    <row r="13" spans="2:19">
      <c r="B13" s="5" t="s">
        <v>8</v>
      </c>
      <c r="C13" s="16">
        <v>1.0037018111622098</v>
      </c>
      <c r="D13" s="16">
        <v>0.99073423969702767</v>
      </c>
      <c r="E13" s="16">
        <v>0.99040128808521177</v>
      </c>
      <c r="F13" s="16">
        <v>0.95819345890204433</v>
      </c>
      <c r="G13" s="16">
        <v>0.99711706491977314</v>
      </c>
      <c r="H13" s="16">
        <v>1.0021276245504005</v>
      </c>
      <c r="I13" s="16">
        <v>0.99554728037700169</v>
      </c>
      <c r="J13" s="16">
        <v>0.99540138526172361</v>
      </c>
      <c r="K13" s="16">
        <v>0.98119162569902196</v>
      </c>
      <c r="L13" s="16">
        <v>0.99076176465885291</v>
      </c>
      <c r="M13" s="16">
        <v>0.97927439405726135</v>
      </c>
      <c r="N13" s="16">
        <v>0.96698270180681622</v>
      </c>
      <c r="O13" s="16">
        <v>0.94854892456831263</v>
      </c>
      <c r="P13" s="16">
        <v>0.92025527703932308</v>
      </c>
      <c r="Q13" s="16">
        <v>0.86171823256694102</v>
      </c>
      <c r="R13" s="16">
        <v>0.75993541158637057</v>
      </c>
      <c r="S13" s="17">
        <v>0.5197782596530498</v>
      </c>
    </row>
    <row r="14" spans="2:19">
      <c r="B14" s="5" t="s">
        <v>9</v>
      </c>
      <c r="C14" s="16">
        <v>1.0059822328264167</v>
      </c>
      <c r="D14" s="16">
        <v>0.99853057355032393</v>
      </c>
      <c r="E14" s="16">
        <v>1.0015095655639696</v>
      </c>
      <c r="F14" s="16">
        <v>0.96721623893199893</v>
      </c>
      <c r="G14" s="16">
        <v>0.93448413946969477</v>
      </c>
      <c r="H14" s="16">
        <v>0.99289855072463773</v>
      </c>
      <c r="I14" s="16">
        <v>1.0051763656221637</v>
      </c>
      <c r="J14" s="16">
        <v>1.0007313537163125</v>
      </c>
      <c r="K14" s="16">
        <v>0.98340853338005962</v>
      </c>
      <c r="L14" s="16">
        <v>0.99897572887133512</v>
      </c>
      <c r="M14" s="16">
        <v>0.98090596657931906</v>
      </c>
      <c r="N14" s="16">
        <v>0.97228020692977368</v>
      </c>
      <c r="O14" s="16">
        <v>0.95158013475568703</v>
      </c>
      <c r="P14" s="16">
        <v>0.9253328905335737</v>
      </c>
      <c r="Q14" s="16">
        <v>0.86624093205116759</v>
      </c>
      <c r="R14" s="16">
        <v>0.76686340127776087</v>
      </c>
      <c r="S14" s="17">
        <v>0.53273871873297862</v>
      </c>
    </row>
    <row r="15" spans="2:19">
      <c r="B15" s="5" t="s">
        <v>10</v>
      </c>
      <c r="C15" s="16">
        <v>1.0175115852726995</v>
      </c>
      <c r="D15" s="16">
        <v>1.0060546218360134</v>
      </c>
      <c r="E15" s="16">
        <v>1.0140193556432693</v>
      </c>
      <c r="F15" s="16">
        <v>1.0436856129393595</v>
      </c>
      <c r="G15" s="16">
        <v>0.99719051417052851</v>
      </c>
      <c r="H15" s="16">
        <v>1.0068158041882362</v>
      </c>
      <c r="I15" s="16">
        <v>1.0097490226964931</v>
      </c>
      <c r="J15" s="16">
        <v>1.003667115467723</v>
      </c>
      <c r="K15" s="16">
        <v>0.98885581313663506</v>
      </c>
      <c r="L15" s="16">
        <v>1.0002925773442366</v>
      </c>
      <c r="M15" s="16">
        <v>0.98087224977103382</v>
      </c>
      <c r="N15" s="16">
        <v>0.96712822093376827</v>
      </c>
      <c r="O15" s="16">
        <v>0.94506700695312473</v>
      </c>
      <c r="P15" s="16">
        <v>0.91933337518046576</v>
      </c>
      <c r="Q15" s="16">
        <v>0.86881090414034035</v>
      </c>
      <c r="R15" s="16">
        <v>0.76918525660691595</v>
      </c>
      <c r="S15" s="17">
        <v>0.53656157529203774</v>
      </c>
    </row>
    <row r="16" spans="2:19">
      <c r="B16" s="5" t="s">
        <v>11</v>
      </c>
      <c r="C16" s="16">
        <v>0.99608750138218272</v>
      </c>
      <c r="D16" s="16">
        <v>0.99780335320522806</v>
      </c>
      <c r="E16" s="16">
        <v>1.0163327165267344</v>
      </c>
      <c r="F16" s="16">
        <v>1.0739024566897633</v>
      </c>
      <c r="G16" s="16">
        <v>0.99798720512033567</v>
      </c>
      <c r="H16" s="16">
        <v>0.972286999621084</v>
      </c>
      <c r="I16" s="16">
        <v>0.98329138843215547</v>
      </c>
      <c r="J16" s="16">
        <v>0.98628547568503333</v>
      </c>
      <c r="K16" s="16">
        <v>0.9821411911539395</v>
      </c>
      <c r="L16" s="16">
        <v>0.99571038156847824</v>
      </c>
      <c r="M16" s="16">
        <v>0.97988208438028612</v>
      </c>
      <c r="N16" s="16">
        <v>0.96872301466550881</v>
      </c>
      <c r="O16" s="16">
        <v>0.95049990098969894</v>
      </c>
      <c r="P16" s="16">
        <v>0.92496677010316619</v>
      </c>
      <c r="Q16" s="16">
        <v>0.8714032847054739</v>
      </c>
      <c r="R16" s="16">
        <v>0.78024899265542202</v>
      </c>
      <c r="S16" s="17">
        <v>0.53902085046683756</v>
      </c>
    </row>
    <row r="17" spans="2:19">
      <c r="B17" s="5" t="s">
        <v>12</v>
      </c>
      <c r="C17" s="16">
        <v>0.9913592403459357</v>
      </c>
      <c r="D17" s="16">
        <v>1.00722918358473</v>
      </c>
      <c r="E17" s="16">
        <v>1.0478222614152397</v>
      </c>
      <c r="F17" s="16">
        <v>1.3139487790583337</v>
      </c>
      <c r="G17" s="16">
        <v>1.1865717415421071</v>
      </c>
      <c r="H17" s="16">
        <v>1.0171786853396778</v>
      </c>
      <c r="I17" s="16">
        <v>0.98763285769089004</v>
      </c>
      <c r="J17" s="16">
        <v>0.99246017653678131</v>
      </c>
      <c r="K17" s="16">
        <v>0.98656533851756423</v>
      </c>
      <c r="L17" s="16">
        <v>0.99906629988614493</v>
      </c>
      <c r="M17" s="16">
        <v>0.97938103182109071</v>
      </c>
      <c r="N17" s="16">
        <v>0.95211472504139971</v>
      </c>
      <c r="O17" s="16">
        <v>0.92785287241167635</v>
      </c>
      <c r="P17" s="16">
        <v>0.90624433940903426</v>
      </c>
      <c r="Q17" s="16">
        <v>0.85721765713605491</v>
      </c>
      <c r="R17" s="16">
        <v>0.77039945671101207</v>
      </c>
      <c r="S17" s="17">
        <v>0.5345331059187709</v>
      </c>
    </row>
    <row r="18" spans="2:19">
      <c r="B18" s="5" t="s">
        <v>13</v>
      </c>
      <c r="C18" s="16">
        <v>0.99156249531041318</v>
      </c>
      <c r="D18" s="16">
        <v>0.99759399862935294</v>
      </c>
      <c r="E18" s="16">
        <v>1.0243529961761144</v>
      </c>
      <c r="F18" s="16">
        <v>1.1146213630832036</v>
      </c>
      <c r="G18" s="16">
        <v>1.0306893575594951</v>
      </c>
      <c r="H18" s="16">
        <v>0.98214319169265407</v>
      </c>
      <c r="I18" s="16">
        <v>0.98641211048494037</v>
      </c>
      <c r="J18" s="16">
        <v>0.98774067166020274</v>
      </c>
      <c r="K18" s="16">
        <v>0.9828946405037341</v>
      </c>
      <c r="L18" s="16">
        <v>0.99341083877544323</v>
      </c>
      <c r="M18" s="16">
        <v>0.97491598655784928</v>
      </c>
      <c r="N18" s="16">
        <v>0.95524558995911601</v>
      </c>
      <c r="O18" s="16">
        <v>0.93845904506324529</v>
      </c>
      <c r="P18" s="16">
        <v>0.91772759542841165</v>
      </c>
      <c r="Q18" s="16">
        <v>0.87072819857054784</v>
      </c>
      <c r="R18" s="16">
        <v>0.78257454604981491</v>
      </c>
      <c r="S18" s="17">
        <v>0.54492908105682092</v>
      </c>
    </row>
    <row r="19" spans="2:19">
      <c r="B19" s="5" t="s">
        <v>14</v>
      </c>
      <c r="C19" s="16">
        <v>1.0111441072032465</v>
      </c>
      <c r="D19" s="16">
        <v>0.99824894206916681</v>
      </c>
      <c r="E19" s="16">
        <v>0.98507051371780519</v>
      </c>
      <c r="F19" s="16">
        <v>0.89196887302328687</v>
      </c>
      <c r="G19" s="16">
        <v>0.93398137240777312</v>
      </c>
      <c r="H19" s="16">
        <v>1.0015497311935326</v>
      </c>
      <c r="I19" s="16">
        <v>1.0043403547293841</v>
      </c>
      <c r="J19" s="16">
        <v>0.99800954185516866</v>
      </c>
      <c r="K19" s="16">
        <v>0.98485124776280686</v>
      </c>
      <c r="L19" s="16">
        <v>0.99843586704168452</v>
      </c>
      <c r="M19" s="16">
        <v>0.98565324364293094</v>
      </c>
      <c r="N19" s="16">
        <v>0.9719626429237721</v>
      </c>
      <c r="O19" s="16">
        <v>0.946767827248852</v>
      </c>
      <c r="P19" s="16">
        <v>0.92121576609918576</v>
      </c>
      <c r="Q19" s="16">
        <v>0.87184485212715479</v>
      </c>
      <c r="R19" s="16">
        <v>0.7700467151452115</v>
      </c>
      <c r="S19" s="17">
        <v>0.52208588499992548</v>
      </c>
    </row>
    <row r="20" spans="2:19">
      <c r="B20" s="5" t="s">
        <v>15</v>
      </c>
      <c r="C20" s="16">
        <v>1.0062837230215826</v>
      </c>
      <c r="D20" s="16">
        <v>0.9988745528357249</v>
      </c>
      <c r="E20" s="16">
        <v>0.98648648648648651</v>
      </c>
      <c r="F20" s="16">
        <v>0.93871789845128406</v>
      </c>
      <c r="G20" s="16">
        <v>0.96993222788617406</v>
      </c>
      <c r="H20" s="16">
        <v>1.0047857915167413</v>
      </c>
      <c r="I20" s="16">
        <v>1.0098708688991027</v>
      </c>
      <c r="J20" s="16">
        <v>1.0058167860919991</v>
      </c>
      <c r="K20" s="16">
        <v>0.9893331057729231</v>
      </c>
      <c r="L20" s="16">
        <v>1.0006021041957156</v>
      </c>
      <c r="M20" s="16">
        <v>0.986627740477933</v>
      </c>
      <c r="N20" s="16">
        <v>0.97188973521944144</v>
      </c>
      <c r="O20" s="16">
        <v>0.95386552054693508</v>
      </c>
      <c r="P20" s="16">
        <v>0.92076748168318223</v>
      </c>
      <c r="Q20" s="16">
        <v>0.86602395402545784</v>
      </c>
      <c r="R20" s="16">
        <v>0.7654781364936657</v>
      </c>
      <c r="S20" s="17">
        <v>0.51865217465841496</v>
      </c>
    </row>
    <row r="21" spans="2:19">
      <c r="B21" s="5" t="s">
        <v>16</v>
      </c>
      <c r="C21" s="16">
        <v>1.0083259346946829</v>
      </c>
      <c r="D21" s="16">
        <v>0.9965711687130514</v>
      </c>
      <c r="E21" s="16">
        <v>1.0343551705655549</v>
      </c>
      <c r="F21" s="16">
        <v>1.0030066498048609</v>
      </c>
      <c r="G21" s="16">
        <v>0.94047419711329161</v>
      </c>
      <c r="H21" s="16">
        <v>1.00717603381495</v>
      </c>
      <c r="I21" s="16">
        <v>1.005647827192548</v>
      </c>
      <c r="J21" s="16">
        <v>1.0043074145482509</v>
      </c>
      <c r="K21" s="16">
        <v>0.98873576112068162</v>
      </c>
      <c r="L21" s="16">
        <v>0.99688308633262757</v>
      </c>
      <c r="M21" s="16">
        <v>0.98444877242681772</v>
      </c>
      <c r="N21" s="16">
        <v>0.97333482019862771</v>
      </c>
      <c r="O21" s="16">
        <v>0.94947146962233164</v>
      </c>
      <c r="P21" s="16">
        <v>0.92199963551231545</v>
      </c>
      <c r="Q21" s="16">
        <v>0.86979620598216112</v>
      </c>
      <c r="R21" s="16">
        <v>0.7678551969138897</v>
      </c>
      <c r="S21" s="17">
        <v>0.51540749119702245</v>
      </c>
    </row>
    <row r="22" spans="2:19">
      <c r="B22" s="5" t="s">
        <v>17</v>
      </c>
      <c r="C22" s="16">
        <v>0.98936256487889274</v>
      </c>
      <c r="D22" s="16">
        <v>0.99714988988210906</v>
      </c>
      <c r="E22" s="16">
        <v>0.98377179233681367</v>
      </c>
      <c r="F22" s="16">
        <v>0.90822865931812358</v>
      </c>
      <c r="G22" s="16">
        <v>0.93415397105878983</v>
      </c>
      <c r="H22" s="16">
        <v>0.99595860490106758</v>
      </c>
      <c r="I22" s="16">
        <v>1.0018488957141991</v>
      </c>
      <c r="J22" s="16">
        <v>0.99809694983348307</v>
      </c>
      <c r="K22" s="16">
        <v>0.98295500855815465</v>
      </c>
      <c r="L22" s="16">
        <v>0.99529106948242896</v>
      </c>
      <c r="M22" s="16">
        <v>0.98088840909999597</v>
      </c>
      <c r="N22" s="16">
        <v>0.97160768273163789</v>
      </c>
      <c r="O22" s="16">
        <v>0.95144307605527878</v>
      </c>
      <c r="P22" s="16">
        <v>0.92985889272038758</v>
      </c>
      <c r="Q22" s="16">
        <v>0.86995614035087721</v>
      </c>
      <c r="R22" s="16">
        <v>0.77578010558027699</v>
      </c>
      <c r="S22" s="17">
        <v>0.53868155187525946</v>
      </c>
    </row>
    <row r="23" spans="2:19">
      <c r="B23" s="5" t="s">
        <v>18</v>
      </c>
      <c r="C23" s="16">
        <v>1.0033163265306122</v>
      </c>
      <c r="D23" s="16">
        <v>0.9970444583594239</v>
      </c>
      <c r="E23" s="16">
        <v>1.0105442023766655</v>
      </c>
      <c r="F23" s="16">
        <v>0.91740595410731041</v>
      </c>
      <c r="G23" s="16">
        <v>0.88922122643591894</v>
      </c>
      <c r="H23" s="16">
        <v>0.96791811106023939</v>
      </c>
      <c r="I23" s="16">
        <v>0.98573368247502668</v>
      </c>
      <c r="J23" s="16">
        <v>0.98855332083036929</v>
      </c>
      <c r="K23" s="16">
        <v>0.9829129373474369</v>
      </c>
      <c r="L23" s="16">
        <v>0.99086061773307654</v>
      </c>
      <c r="M23" s="16">
        <v>0.98184012677821186</v>
      </c>
      <c r="N23" s="16">
        <v>0.97889284184866754</v>
      </c>
      <c r="O23" s="16">
        <v>0.95815044421316198</v>
      </c>
      <c r="P23" s="16">
        <v>0.93055315554019546</v>
      </c>
      <c r="Q23" s="16">
        <v>0.87665673010777345</v>
      </c>
      <c r="R23" s="16">
        <v>0.7830848343037492</v>
      </c>
      <c r="S23" s="17">
        <v>0.53560956954064509</v>
      </c>
    </row>
    <row r="24" spans="2:19">
      <c r="B24" s="5" t="s">
        <v>19</v>
      </c>
      <c r="C24" s="16">
        <v>1.0142147332037157</v>
      </c>
      <c r="D24" s="16">
        <v>1.0008570281203168</v>
      </c>
      <c r="E24" s="16">
        <v>0.97650034827876964</v>
      </c>
      <c r="F24" s="16">
        <v>0.88106255911864528</v>
      </c>
      <c r="G24" s="16">
        <v>0.95428958667220676</v>
      </c>
      <c r="H24" s="16">
        <v>1.0046381676010623</v>
      </c>
      <c r="I24" s="16">
        <v>1.0096915334159537</v>
      </c>
      <c r="J24" s="16">
        <v>1.0004170354193593</v>
      </c>
      <c r="K24" s="16">
        <v>0.98895000177424508</v>
      </c>
      <c r="L24" s="16">
        <v>1.0002152438790022</v>
      </c>
      <c r="M24" s="16">
        <v>0.98942693032161044</v>
      </c>
      <c r="N24" s="16">
        <v>0.98405417363770864</v>
      </c>
      <c r="O24" s="16">
        <v>0.96619527776784542</v>
      </c>
      <c r="P24" s="16">
        <v>0.93690732679652344</v>
      </c>
      <c r="Q24" s="16">
        <v>0.88838126424943442</v>
      </c>
      <c r="R24" s="16">
        <v>0.79742954781833486</v>
      </c>
      <c r="S24" s="17">
        <v>0.55002963440892483</v>
      </c>
    </row>
    <row r="25" spans="2:19">
      <c r="B25" s="5" t="s">
        <v>20</v>
      </c>
      <c r="C25" s="16">
        <v>1.0218795904617797</v>
      </c>
      <c r="D25" s="16">
        <v>0.99930981364968541</v>
      </c>
      <c r="E25" s="16">
        <v>0.98953857387592326</v>
      </c>
      <c r="F25" s="16">
        <v>0.91562956333317636</v>
      </c>
      <c r="G25" s="16">
        <v>0.92535057400902221</v>
      </c>
      <c r="H25" s="16">
        <v>0.97561745127489574</v>
      </c>
      <c r="I25" s="16">
        <v>0.99837525435006302</v>
      </c>
      <c r="J25" s="16">
        <v>0.99829401253431393</v>
      </c>
      <c r="K25" s="16">
        <v>0.98377404733430773</v>
      </c>
      <c r="L25" s="16">
        <v>0.99881358505037265</v>
      </c>
      <c r="M25" s="16">
        <v>0.98288147447237417</v>
      </c>
      <c r="N25" s="16">
        <v>0.97267946055855325</v>
      </c>
      <c r="O25" s="16">
        <v>0.95400196808384508</v>
      </c>
      <c r="P25" s="16">
        <v>0.92173843893424623</v>
      </c>
      <c r="Q25" s="16">
        <v>0.86996490588396158</v>
      </c>
      <c r="R25" s="16">
        <v>0.77312868896440712</v>
      </c>
      <c r="S25" s="17">
        <v>0.52753895889423796</v>
      </c>
    </row>
    <row r="26" spans="2:19">
      <c r="B26" s="5" t="s">
        <v>21</v>
      </c>
      <c r="C26" s="16">
        <v>0.99668278116590303</v>
      </c>
      <c r="D26" s="16">
        <v>0.99181023988948214</v>
      </c>
      <c r="E26" s="16">
        <v>0.98829202234685876</v>
      </c>
      <c r="F26" s="16">
        <v>0.94340644683619412</v>
      </c>
      <c r="G26" s="16">
        <v>0.99078174943071429</v>
      </c>
      <c r="H26" s="16">
        <v>0.98873525786094096</v>
      </c>
      <c r="I26" s="16">
        <v>0.99136696792457435</v>
      </c>
      <c r="J26" s="16">
        <v>0.98877328243750728</v>
      </c>
      <c r="K26" s="16">
        <v>0.98120096236361409</v>
      </c>
      <c r="L26" s="16">
        <v>0.99258852594015923</v>
      </c>
      <c r="M26" s="16">
        <v>0.97859162544033163</v>
      </c>
      <c r="N26" s="16">
        <v>0.97546228409285674</v>
      </c>
      <c r="O26" s="16">
        <v>0.9544012951425519</v>
      </c>
      <c r="P26" s="16">
        <v>0.92512437501812295</v>
      </c>
      <c r="Q26" s="16">
        <v>0.87152671333732024</v>
      </c>
      <c r="R26" s="16">
        <v>0.77474298380829842</v>
      </c>
      <c r="S26" s="17">
        <v>0.53250154480512357</v>
      </c>
    </row>
    <row r="27" spans="2:19">
      <c r="B27" s="5" t="s">
        <v>22</v>
      </c>
      <c r="C27" s="16">
        <v>0.99273322569828937</v>
      </c>
      <c r="D27" s="16">
        <v>0.99544916946650308</v>
      </c>
      <c r="E27" s="16">
        <v>1.0110864237429642</v>
      </c>
      <c r="F27" s="16">
        <v>1.082510656306791</v>
      </c>
      <c r="G27" s="16">
        <v>1.0533596029724144</v>
      </c>
      <c r="H27" s="16">
        <v>0.99728663355861746</v>
      </c>
      <c r="I27" s="16">
        <v>0.99582340356515398</v>
      </c>
      <c r="J27" s="16">
        <v>0.99614545328682702</v>
      </c>
      <c r="K27" s="16">
        <v>0.98465921189899741</v>
      </c>
      <c r="L27" s="16">
        <v>0.9961152265451807</v>
      </c>
      <c r="M27" s="16">
        <v>0.97956360548894184</v>
      </c>
      <c r="N27" s="16">
        <v>0.96132106215374935</v>
      </c>
      <c r="O27" s="16">
        <v>0.94452430545369204</v>
      </c>
      <c r="P27" s="16">
        <v>0.91638528027423738</v>
      </c>
      <c r="Q27" s="16">
        <v>0.86812782552258183</v>
      </c>
      <c r="R27" s="16">
        <v>0.77163555521484151</v>
      </c>
      <c r="S27" s="17">
        <v>0.53575780808651441</v>
      </c>
    </row>
    <row r="28" spans="2:19">
      <c r="B28" s="5" t="s">
        <v>23</v>
      </c>
      <c r="C28" s="16">
        <v>1.0111388923615452</v>
      </c>
      <c r="D28" s="16">
        <v>0.99707858435227548</v>
      </c>
      <c r="E28" s="16">
        <v>1.0002873937185495</v>
      </c>
      <c r="F28" s="16">
        <v>0.92703157984519269</v>
      </c>
      <c r="G28" s="16">
        <v>0.95454166970242615</v>
      </c>
      <c r="H28" s="16">
        <v>0.98633271914693432</v>
      </c>
      <c r="I28" s="16">
        <v>1.001302455192945</v>
      </c>
      <c r="J28" s="16">
        <v>1.0012126111560227</v>
      </c>
      <c r="K28" s="16">
        <v>0.98585641586956696</v>
      </c>
      <c r="L28" s="16">
        <v>0.99809572061251406</v>
      </c>
      <c r="M28" s="16">
        <v>0.98031514044302348</v>
      </c>
      <c r="N28" s="16">
        <v>0.97209820514290868</v>
      </c>
      <c r="O28" s="16">
        <v>0.9519333660105902</v>
      </c>
      <c r="P28" s="16">
        <v>0.92338925421564055</v>
      </c>
      <c r="Q28" s="16">
        <v>0.86872163739079433</v>
      </c>
      <c r="R28" s="16">
        <v>0.76726605008781945</v>
      </c>
      <c r="S28" s="17">
        <v>0.52826231954508973</v>
      </c>
    </row>
    <row r="29" spans="2:19">
      <c r="B29" s="5" t="s">
        <v>24</v>
      </c>
      <c r="C29" s="16">
        <v>1.0188307312947114</v>
      </c>
      <c r="D29" s="16">
        <v>1.0003214466466959</v>
      </c>
      <c r="E29" s="16">
        <v>1.0043485252536082</v>
      </c>
      <c r="F29" s="16">
        <v>0.98963589994031143</v>
      </c>
      <c r="G29" s="16">
        <v>0.93736969905079592</v>
      </c>
      <c r="H29" s="16">
        <v>1.0091481117207219</v>
      </c>
      <c r="I29" s="16">
        <v>1.0162803589732863</v>
      </c>
      <c r="J29" s="16">
        <v>1.0087881964040959</v>
      </c>
      <c r="K29" s="16">
        <v>0.9891806146970783</v>
      </c>
      <c r="L29" s="16">
        <v>1.0023279113625649</v>
      </c>
      <c r="M29" s="16">
        <v>0.98508365000246756</v>
      </c>
      <c r="N29" s="16">
        <v>0.9747040243848567</v>
      </c>
      <c r="O29" s="16">
        <v>0.9555982893717172</v>
      </c>
      <c r="P29" s="16">
        <v>0.92878905662269928</v>
      </c>
      <c r="Q29" s="16">
        <v>0.88238427270966491</v>
      </c>
      <c r="R29" s="16">
        <v>0.77654901807675791</v>
      </c>
      <c r="S29" s="17">
        <v>0.53670375022429573</v>
      </c>
    </row>
    <row r="30" spans="2:19">
      <c r="B30" s="5" t="s">
        <v>25</v>
      </c>
      <c r="C30" s="16">
        <v>1.0058313274898951</v>
      </c>
      <c r="D30" s="16">
        <v>1.0037634923815415</v>
      </c>
      <c r="E30" s="16">
        <v>1.0245811954476505</v>
      </c>
      <c r="F30" s="16">
        <v>1.0756465036323215</v>
      </c>
      <c r="G30" s="16">
        <v>0.92439338169602969</v>
      </c>
      <c r="H30" s="16">
        <v>0.9560087880395598</v>
      </c>
      <c r="I30" s="16">
        <v>0.98374675891075503</v>
      </c>
      <c r="J30" s="16">
        <v>0.9920028742418685</v>
      </c>
      <c r="K30" s="16">
        <v>0.98629733228535765</v>
      </c>
      <c r="L30" s="16">
        <v>1.00030989760192</v>
      </c>
      <c r="M30" s="16">
        <v>0.9834007542489599</v>
      </c>
      <c r="N30" s="16">
        <v>0.96919391820056622</v>
      </c>
      <c r="O30" s="16">
        <v>0.94130947841908907</v>
      </c>
      <c r="P30" s="16">
        <v>0.92418638595796787</v>
      </c>
      <c r="Q30" s="16">
        <v>0.86897906360559329</v>
      </c>
      <c r="R30" s="16">
        <v>0.77550212676674235</v>
      </c>
      <c r="S30" s="17">
        <v>0.53446846913216439</v>
      </c>
    </row>
    <row r="31" spans="2:19">
      <c r="B31" s="5" t="s">
        <v>26</v>
      </c>
      <c r="C31" s="16">
        <v>0.99426772731786606</v>
      </c>
      <c r="D31" s="16">
        <v>0.99940265798645034</v>
      </c>
      <c r="E31" s="16">
        <v>1.009628057843128</v>
      </c>
      <c r="F31" s="16">
        <v>1.0526117732470204</v>
      </c>
      <c r="G31" s="16">
        <v>1.0201344425282419</v>
      </c>
      <c r="H31" s="16">
        <v>0.98595649410732944</v>
      </c>
      <c r="I31" s="16">
        <v>0.98768129408214511</v>
      </c>
      <c r="J31" s="16">
        <v>0.99289331393753089</v>
      </c>
      <c r="K31" s="16">
        <v>0.9847794802465869</v>
      </c>
      <c r="L31" s="16">
        <v>0.99810515606157924</v>
      </c>
      <c r="M31" s="16">
        <v>0.98140459458878648</v>
      </c>
      <c r="N31" s="16">
        <v>0.96208842968784059</v>
      </c>
      <c r="O31" s="16">
        <v>0.930058383922441</v>
      </c>
      <c r="P31" s="16">
        <v>0.9109634245816679</v>
      </c>
      <c r="Q31" s="16">
        <v>0.84878700147455366</v>
      </c>
      <c r="R31" s="16">
        <v>0.75114051989012409</v>
      </c>
      <c r="S31" s="17">
        <v>0.51822287917032483</v>
      </c>
    </row>
    <row r="32" spans="2:19">
      <c r="B32" s="5" t="s">
        <v>27</v>
      </c>
      <c r="C32" s="16">
        <v>1.008737317930688</v>
      </c>
      <c r="D32" s="16">
        <v>1.0002571160652167</v>
      </c>
      <c r="E32" s="16">
        <v>1.0003880599150203</v>
      </c>
      <c r="F32" s="16">
        <v>0.97291427827464372</v>
      </c>
      <c r="G32" s="16">
        <v>0.9514103136702512</v>
      </c>
      <c r="H32" s="16">
        <v>0.98987464304728712</v>
      </c>
      <c r="I32" s="16">
        <v>0.99734738989967697</v>
      </c>
      <c r="J32" s="16">
        <v>0.99560677844245149</v>
      </c>
      <c r="K32" s="16">
        <v>0.98560144553433149</v>
      </c>
      <c r="L32" s="16">
        <v>0.99745549665097388</v>
      </c>
      <c r="M32" s="16">
        <v>0.97816852804617893</v>
      </c>
      <c r="N32" s="16">
        <v>0.96823527770414497</v>
      </c>
      <c r="O32" s="16">
        <v>0.94256400861081846</v>
      </c>
      <c r="P32" s="16">
        <v>0.92169932049334924</v>
      </c>
      <c r="Q32" s="16">
        <v>0.86273228882098241</v>
      </c>
      <c r="R32" s="16">
        <v>0.77097290834855969</v>
      </c>
      <c r="S32" s="17">
        <v>0.52802532730468854</v>
      </c>
    </row>
    <row r="33" spans="2:19">
      <c r="B33" s="5" t="s">
        <v>28</v>
      </c>
      <c r="C33" s="16">
        <v>1.0341440352996796</v>
      </c>
      <c r="D33" s="16">
        <v>1.0098406455338609</v>
      </c>
      <c r="E33" s="16">
        <v>1.0217562160617319</v>
      </c>
      <c r="F33" s="16">
        <v>0.92375855053863276</v>
      </c>
      <c r="G33" s="16">
        <v>0.85787290771737523</v>
      </c>
      <c r="H33" s="16">
        <v>0.94855894003551422</v>
      </c>
      <c r="I33" s="16">
        <v>0.98928998852062622</v>
      </c>
      <c r="J33" s="16">
        <v>0.99405681150178848</v>
      </c>
      <c r="K33" s="16">
        <v>0.98572370227959349</v>
      </c>
      <c r="L33" s="16">
        <v>0.99447129945247459</v>
      </c>
      <c r="M33" s="16">
        <v>0.97791194501207501</v>
      </c>
      <c r="N33" s="16">
        <v>0.9705432125013288</v>
      </c>
      <c r="O33" s="16">
        <v>0.94762238068156968</v>
      </c>
      <c r="P33" s="16">
        <v>0.93087256236800064</v>
      </c>
      <c r="Q33" s="16">
        <v>0.87427194609136261</v>
      </c>
      <c r="R33" s="16">
        <v>0.77812845877144443</v>
      </c>
      <c r="S33" s="17">
        <v>0.53449078693540875</v>
      </c>
    </row>
    <row r="34" spans="2:19">
      <c r="B34" s="5" t="s">
        <v>29</v>
      </c>
      <c r="C34" s="16">
        <v>1.0134918246564351</v>
      </c>
      <c r="D34" s="16">
        <v>1.000345688924573</v>
      </c>
      <c r="E34" s="16">
        <v>0.98266270537565803</v>
      </c>
      <c r="F34" s="16">
        <v>0.88866825775656322</v>
      </c>
      <c r="G34" s="16">
        <v>0.90448161714296904</v>
      </c>
      <c r="H34" s="16">
        <v>0.97330264899354046</v>
      </c>
      <c r="I34" s="16">
        <v>0.99956453734314454</v>
      </c>
      <c r="J34" s="16">
        <v>0.99769734475066563</v>
      </c>
      <c r="K34" s="16">
        <v>0.98010975040633397</v>
      </c>
      <c r="L34" s="16">
        <v>0.99470671202190331</v>
      </c>
      <c r="M34" s="16">
        <v>0.98251147253887694</v>
      </c>
      <c r="N34" s="16">
        <v>0.97004416657106807</v>
      </c>
      <c r="O34" s="16">
        <v>0.94370561497003824</v>
      </c>
      <c r="P34" s="16">
        <v>0.9163391095544714</v>
      </c>
      <c r="Q34" s="16">
        <v>0.8582725060827251</v>
      </c>
      <c r="R34" s="16">
        <v>0.75592392434005407</v>
      </c>
      <c r="S34" s="17">
        <v>0.51688771802325584</v>
      </c>
    </row>
    <row r="35" spans="2:19">
      <c r="B35" s="5" t="s">
        <v>30</v>
      </c>
      <c r="C35" s="16">
        <v>1.0059721563043822</v>
      </c>
      <c r="D35" s="16">
        <v>0.99503795593408628</v>
      </c>
      <c r="E35" s="16">
        <v>0.98792270531400961</v>
      </c>
      <c r="F35" s="16">
        <v>0.86851864006300872</v>
      </c>
      <c r="G35" s="16">
        <v>0.91035408625608327</v>
      </c>
      <c r="H35" s="16">
        <v>0.99816610717394005</v>
      </c>
      <c r="I35" s="16">
        <v>1.0056055363321799</v>
      </c>
      <c r="J35" s="16">
        <v>0.99596087895338503</v>
      </c>
      <c r="K35" s="16">
        <v>0.97930309402222893</v>
      </c>
      <c r="L35" s="16">
        <v>0.99838647600438168</v>
      </c>
      <c r="M35" s="16">
        <v>0.98258339696163877</v>
      </c>
      <c r="N35" s="16">
        <v>0.97712004343007075</v>
      </c>
      <c r="O35" s="16">
        <v>0.94102773930924499</v>
      </c>
      <c r="P35" s="16">
        <v>0.91977763716894156</v>
      </c>
      <c r="Q35" s="16">
        <v>0.86533204138837938</v>
      </c>
      <c r="R35" s="16">
        <v>0.77170051236022286</v>
      </c>
      <c r="S35" s="17">
        <v>0.53766999638945723</v>
      </c>
    </row>
    <row r="36" spans="2:19">
      <c r="B36" s="5" t="s">
        <v>31</v>
      </c>
      <c r="C36" s="16">
        <v>1.016847273958686</v>
      </c>
      <c r="D36" s="16">
        <v>0.99785867237687365</v>
      </c>
      <c r="E36" s="16">
        <v>0.97809554570279233</v>
      </c>
      <c r="F36" s="16">
        <v>0.84770227808326792</v>
      </c>
      <c r="G36" s="16">
        <v>0.93818821134449892</v>
      </c>
      <c r="H36" s="16">
        <v>1.0247304640957833</v>
      </c>
      <c r="I36" s="16">
        <v>1.0119134629440141</v>
      </c>
      <c r="J36" s="16">
        <v>1.0059011093642745</v>
      </c>
      <c r="K36" s="16">
        <v>0.98948867313915856</v>
      </c>
      <c r="L36" s="16">
        <v>1.0041453024157547</v>
      </c>
      <c r="M36" s="16">
        <v>0.98576245784938177</v>
      </c>
      <c r="N36" s="16">
        <v>0.98227189969405182</v>
      </c>
      <c r="O36" s="16">
        <v>0.95324645818795539</v>
      </c>
      <c r="P36" s="16">
        <v>0.92831575660028343</v>
      </c>
      <c r="Q36" s="16">
        <v>0.86746245970806368</v>
      </c>
      <c r="R36" s="16">
        <v>0.77609710061343262</v>
      </c>
      <c r="S36" s="17">
        <v>0.5216159123232661</v>
      </c>
    </row>
    <row r="37" spans="2:19">
      <c r="B37" s="5" t="s">
        <v>32</v>
      </c>
      <c r="C37" s="16">
        <v>1.0143039034629899</v>
      </c>
      <c r="D37" s="16">
        <v>1.0000271208505098</v>
      </c>
      <c r="E37" s="16">
        <v>0.99948950125819891</v>
      </c>
      <c r="F37" s="16">
        <v>0.9661782104236285</v>
      </c>
      <c r="G37" s="16">
        <v>0.96727736897432048</v>
      </c>
      <c r="H37" s="16">
        <v>0.996435434013757</v>
      </c>
      <c r="I37" s="16">
        <v>1.0068891369970641</v>
      </c>
      <c r="J37" s="16">
        <v>1.0057694053880379</v>
      </c>
      <c r="K37" s="16">
        <v>0.99087985993619687</v>
      </c>
      <c r="L37" s="16">
        <v>0.99944336593399519</v>
      </c>
      <c r="M37" s="16">
        <v>0.98785315015735187</v>
      </c>
      <c r="N37" s="16">
        <v>0.97588169360949739</v>
      </c>
      <c r="O37" s="16">
        <v>0.95150875289772252</v>
      </c>
      <c r="P37" s="16">
        <v>0.92811231956362672</v>
      </c>
      <c r="Q37" s="16">
        <v>0.86726768377253816</v>
      </c>
      <c r="R37" s="16">
        <v>0.77969843142293183</v>
      </c>
      <c r="S37" s="17">
        <v>0.52954190394597589</v>
      </c>
    </row>
    <row r="38" spans="2:19">
      <c r="B38" s="5" t="s">
        <v>33</v>
      </c>
      <c r="C38" s="16">
        <v>1.0007970264781392</v>
      </c>
      <c r="D38" s="16">
        <v>0.99572362779530088</v>
      </c>
      <c r="E38" s="16">
        <v>0.99901641227402616</v>
      </c>
      <c r="F38" s="16">
        <v>0.98126203525403644</v>
      </c>
      <c r="G38" s="16">
        <v>0.96789165946673628</v>
      </c>
      <c r="H38" s="16">
        <v>0.9974944130078871</v>
      </c>
      <c r="I38" s="16">
        <v>1.0000272159202246</v>
      </c>
      <c r="J38" s="16">
        <v>1.0001672815393519</v>
      </c>
      <c r="K38" s="16">
        <v>0.98397423926324723</v>
      </c>
      <c r="L38" s="16">
        <v>0.99707002460698024</v>
      </c>
      <c r="M38" s="16">
        <v>0.98014950517169541</v>
      </c>
      <c r="N38" s="16">
        <v>0.96718443332438819</v>
      </c>
      <c r="O38" s="16">
        <v>0.94622978229418442</v>
      </c>
      <c r="P38" s="16">
        <v>0.92513185504451878</v>
      </c>
      <c r="Q38" s="16">
        <v>0.86732651245551606</v>
      </c>
      <c r="R38" s="16">
        <v>0.77962775498605852</v>
      </c>
      <c r="S38" s="17">
        <v>0.52926934652403235</v>
      </c>
    </row>
    <row r="39" spans="2:19">
      <c r="B39" s="5" t="s">
        <v>34</v>
      </c>
      <c r="C39" s="16">
        <v>1.0021534548537516</v>
      </c>
      <c r="D39" s="16">
        <v>0.99603068133394357</v>
      </c>
      <c r="E39" s="16">
        <v>0.98222385321100913</v>
      </c>
      <c r="F39" s="16">
        <v>0.89498876693902663</v>
      </c>
      <c r="G39" s="16">
        <v>0.91257845991777253</v>
      </c>
      <c r="H39" s="16">
        <v>0.99198876891055643</v>
      </c>
      <c r="I39" s="16">
        <v>1.0017729850510644</v>
      </c>
      <c r="J39" s="16">
        <v>0.99900623499263508</v>
      </c>
      <c r="K39" s="16">
        <v>0.98431698731857853</v>
      </c>
      <c r="L39" s="16">
        <v>0.99723610967941445</v>
      </c>
      <c r="M39" s="16">
        <v>0.98526267291993996</v>
      </c>
      <c r="N39" s="16">
        <v>0.98152282700746785</v>
      </c>
      <c r="O39" s="16">
        <v>0.95268024101392068</v>
      </c>
      <c r="P39" s="16">
        <v>0.92412873191833089</v>
      </c>
      <c r="Q39" s="16">
        <v>0.85937441233623768</v>
      </c>
      <c r="R39" s="16">
        <v>0.7644428277986991</v>
      </c>
      <c r="S39" s="17">
        <v>0.51601589326008046</v>
      </c>
    </row>
    <row r="40" spans="2:19">
      <c r="B40" s="5" t="s">
        <v>35</v>
      </c>
      <c r="C40" s="16">
        <v>1.0122166906851828</v>
      </c>
      <c r="D40" s="16">
        <v>0.99849353104507588</v>
      </c>
      <c r="E40" s="16">
        <v>0.97676975945017186</v>
      </c>
      <c r="F40" s="16">
        <v>0.91051923381351907</v>
      </c>
      <c r="G40" s="16">
        <v>0.92479917076962947</v>
      </c>
      <c r="H40" s="16">
        <v>0.99280636221231477</v>
      </c>
      <c r="I40" s="16">
        <v>1.0020141746192457</v>
      </c>
      <c r="J40" s="16">
        <v>0.9979233564712443</v>
      </c>
      <c r="K40" s="16">
        <v>0.98983597210648655</v>
      </c>
      <c r="L40" s="16">
        <v>1.0039462145571469</v>
      </c>
      <c r="M40" s="16">
        <v>0.98766725777849429</v>
      </c>
      <c r="N40" s="16">
        <v>0.97619246372940216</v>
      </c>
      <c r="O40" s="16">
        <v>0.94948071108254573</v>
      </c>
      <c r="P40" s="16">
        <v>0.92656407183065426</v>
      </c>
      <c r="Q40" s="16">
        <v>0.86899134608392115</v>
      </c>
      <c r="R40" s="16">
        <v>0.76868057011108781</v>
      </c>
      <c r="S40" s="17">
        <v>0.51852436823104697</v>
      </c>
    </row>
    <row r="41" spans="2:19">
      <c r="B41" s="5" t="s">
        <v>36</v>
      </c>
      <c r="C41" s="16">
        <v>1.014243119266055</v>
      </c>
      <c r="D41" s="16">
        <v>0.99769473172176049</v>
      </c>
      <c r="E41" s="16">
        <v>0.9895820553715291</v>
      </c>
      <c r="F41" s="16">
        <v>0.93482836956295201</v>
      </c>
      <c r="G41" s="16">
        <v>0.9703617460220193</v>
      </c>
      <c r="H41" s="16">
        <v>1.014677048376758</v>
      </c>
      <c r="I41" s="16">
        <v>1.0163271112235059</v>
      </c>
      <c r="J41" s="16">
        <v>1.0062820134624151</v>
      </c>
      <c r="K41" s="16">
        <v>0.98902324679103759</v>
      </c>
      <c r="L41" s="16">
        <v>0.99791770043240946</v>
      </c>
      <c r="M41" s="16">
        <v>0.98526460686269635</v>
      </c>
      <c r="N41" s="16">
        <v>0.97709510900911289</v>
      </c>
      <c r="O41" s="16">
        <v>0.94854075079982503</v>
      </c>
      <c r="P41" s="16">
        <v>0.92563404142237871</v>
      </c>
      <c r="Q41" s="16">
        <v>0.87401332751576688</v>
      </c>
      <c r="R41" s="16">
        <v>0.78588490290617952</v>
      </c>
      <c r="S41" s="17">
        <v>0.53218132854578093</v>
      </c>
    </row>
    <row r="42" spans="2:19">
      <c r="B42" s="5" t="s">
        <v>37</v>
      </c>
      <c r="C42" s="16">
        <v>1.0112413804787963</v>
      </c>
      <c r="D42" s="16">
        <v>1.0025184006986028</v>
      </c>
      <c r="E42" s="16">
        <v>0.98328991813133337</v>
      </c>
      <c r="F42" s="16">
        <v>0.85807100263486336</v>
      </c>
      <c r="G42" s="16">
        <v>0.93947882246921</v>
      </c>
      <c r="H42" s="16">
        <v>1.0008136584289498</v>
      </c>
      <c r="I42" s="16">
        <v>1.0013524320255904</v>
      </c>
      <c r="J42" s="16">
        <v>0.99954549586401231</v>
      </c>
      <c r="K42" s="16">
        <v>0.98177651037554647</v>
      </c>
      <c r="L42" s="16">
        <v>0.99554144713944526</v>
      </c>
      <c r="M42" s="16">
        <v>0.98007747648035415</v>
      </c>
      <c r="N42" s="16">
        <v>0.9732037948747827</v>
      </c>
      <c r="O42" s="16">
        <v>0.94878301612970106</v>
      </c>
      <c r="P42" s="16">
        <v>0.9201549043407895</v>
      </c>
      <c r="Q42" s="16">
        <v>0.86515149490116416</v>
      </c>
      <c r="R42" s="16">
        <v>0.7723212931792679</v>
      </c>
      <c r="S42" s="17">
        <v>0.52881711878518256</v>
      </c>
    </row>
    <row r="43" spans="2:19">
      <c r="B43" s="5" t="s">
        <v>38</v>
      </c>
      <c r="C43" s="16">
        <v>0.99722609849902999</v>
      </c>
      <c r="D43" s="16">
        <v>0.99305533831764004</v>
      </c>
      <c r="E43" s="16">
        <v>0.98580271452098356</v>
      </c>
      <c r="F43" s="16">
        <v>0.8503656658968437</v>
      </c>
      <c r="G43" s="16">
        <v>0.93208074534161489</v>
      </c>
      <c r="H43" s="16">
        <v>1.0066164131062754</v>
      </c>
      <c r="I43" s="16">
        <v>0.99793444399295683</v>
      </c>
      <c r="J43" s="16">
        <v>0.99881337648327939</v>
      </c>
      <c r="K43" s="16">
        <v>0.98482409204981292</v>
      </c>
      <c r="L43" s="16">
        <v>1.0036559687160145</v>
      </c>
      <c r="M43" s="16">
        <v>0.978343595005986</v>
      </c>
      <c r="N43" s="16">
        <v>0.97087687993882232</v>
      </c>
      <c r="O43" s="16">
        <v>0.95127805112204489</v>
      </c>
      <c r="P43" s="16">
        <v>0.92054668561397646</v>
      </c>
      <c r="Q43" s="16">
        <v>0.86231830225589978</v>
      </c>
      <c r="R43" s="16">
        <v>0.77695864711322504</v>
      </c>
      <c r="S43" s="17">
        <v>0.53714334311349232</v>
      </c>
    </row>
    <row r="44" spans="2:19">
      <c r="B44" s="5" t="s">
        <v>39</v>
      </c>
      <c r="C44" s="16">
        <v>1.019524162428765</v>
      </c>
      <c r="D44" s="16">
        <v>1.0091032452643982</v>
      </c>
      <c r="E44" s="16">
        <v>1.006472762241609</v>
      </c>
      <c r="F44" s="16">
        <v>1.012026170105687</v>
      </c>
      <c r="G44" s="16">
        <v>0.9642778656821378</v>
      </c>
      <c r="H44" s="16">
        <v>1.0114273054010143</v>
      </c>
      <c r="I44" s="16">
        <v>1.0120906718948519</v>
      </c>
      <c r="J44" s="16">
        <v>1.0066508370765763</v>
      </c>
      <c r="K44" s="16">
        <v>0.99551346118790351</v>
      </c>
      <c r="L44" s="16">
        <v>1.0021398521493741</v>
      </c>
      <c r="M44" s="16">
        <v>0.9855587902798203</v>
      </c>
      <c r="N44" s="16">
        <v>0.97898894836815753</v>
      </c>
      <c r="O44" s="16">
        <v>0.94844835499957214</v>
      </c>
      <c r="P44" s="16">
        <v>0.92568405013086807</v>
      </c>
      <c r="Q44" s="16">
        <v>0.86504369701654849</v>
      </c>
      <c r="R44" s="16">
        <v>0.77042627813078446</v>
      </c>
      <c r="S44" s="17">
        <v>0.52473214983968097</v>
      </c>
    </row>
    <row r="45" spans="2:19">
      <c r="B45" s="5" t="s">
        <v>40</v>
      </c>
      <c r="C45" s="16">
        <v>1.0230434011502698</v>
      </c>
      <c r="D45" s="16">
        <v>1.0033309625414888</v>
      </c>
      <c r="E45" s="16">
        <v>0.96662341874797275</v>
      </c>
      <c r="F45" s="16">
        <v>0.84417611826175609</v>
      </c>
      <c r="G45" s="16">
        <v>0.92472691625431802</v>
      </c>
      <c r="H45" s="16">
        <v>0.9984622382014684</v>
      </c>
      <c r="I45" s="16">
        <v>1.0091077189393343</v>
      </c>
      <c r="J45" s="16">
        <v>1.0008559891326596</v>
      </c>
      <c r="K45" s="16">
        <v>0.99452077712947273</v>
      </c>
      <c r="L45" s="16">
        <v>1.0019578651112515</v>
      </c>
      <c r="M45" s="16">
        <v>0.98437816254807076</v>
      </c>
      <c r="N45" s="16">
        <v>0.97985508837413549</v>
      </c>
      <c r="O45" s="16">
        <v>0.95278638964724749</v>
      </c>
      <c r="P45" s="16">
        <v>0.92547317716025534</v>
      </c>
      <c r="Q45" s="16">
        <v>0.86529159328256389</v>
      </c>
      <c r="R45" s="16">
        <v>0.76494430351825304</v>
      </c>
      <c r="S45" s="17">
        <v>0.515603923272137</v>
      </c>
    </row>
    <row r="46" spans="2:19">
      <c r="B46" s="5" t="s">
        <v>41</v>
      </c>
      <c r="C46" s="16">
        <v>1.0035552525203331</v>
      </c>
      <c r="D46" s="16">
        <v>0.9975205483606806</v>
      </c>
      <c r="E46" s="16">
        <v>0.94986017593397043</v>
      </c>
      <c r="F46" s="16">
        <v>0.77291387068761352</v>
      </c>
      <c r="G46" s="16">
        <v>0.94416687291176837</v>
      </c>
      <c r="H46" s="16">
        <v>1.0005415728415472</v>
      </c>
      <c r="I46" s="16">
        <v>1.0031000089855333</v>
      </c>
      <c r="J46" s="16">
        <v>0.99946860831910633</v>
      </c>
      <c r="K46" s="16">
        <v>0.98254916848318596</v>
      </c>
      <c r="L46" s="16">
        <v>0.99302715862623203</v>
      </c>
      <c r="M46" s="16">
        <v>0.98264448871601895</v>
      </c>
      <c r="N46" s="16">
        <v>0.97685505851451393</v>
      </c>
      <c r="O46" s="16">
        <v>0.95599231121927131</v>
      </c>
      <c r="P46" s="16">
        <v>0.92418178297075726</v>
      </c>
      <c r="Q46" s="16">
        <v>0.86720900444226423</v>
      </c>
      <c r="R46" s="16">
        <v>0.76645837134342887</v>
      </c>
      <c r="S46" s="17">
        <v>0.51787435785692593</v>
      </c>
    </row>
    <row r="47" spans="2:19">
      <c r="B47" s="5" t="s">
        <v>42</v>
      </c>
      <c r="C47" s="16">
        <v>1.0212468208866228</v>
      </c>
      <c r="D47" s="16">
        <v>1.0051121275575261</v>
      </c>
      <c r="E47" s="16">
        <v>0.97009523809523812</v>
      </c>
      <c r="F47" s="16">
        <v>0.85415843170770789</v>
      </c>
      <c r="G47" s="16">
        <v>0.95385181828480803</v>
      </c>
      <c r="H47" s="16">
        <v>1.0061395141158085</v>
      </c>
      <c r="I47" s="16">
        <v>1.0105949812755068</v>
      </c>
      <c r="J47" s="16">
        <v>1.0093328143521876</v>
      </c>
      <c r="K47" s="16">
        <v>0.9953601326804612</v>
      </c>
      <c r="L47" s="16">
        <v>0.99961736139979596</v>
      </c>
      <c r="M47" s="16">
        <v>0.98724348308374932</v>
      </c>
      <c r="N47" s="16">
        <v>0.98760296632637057</v>
      </c>
      <c r="O47" s="16">
        <v>0.95894897893217068</v>
      </c>
      <c r="P47" s="16">
        <v>0.93513874093762606</v>
      </c>
      <c r="Q47" s="16">
        <v>0.88539635767458347</v>
      </c>
      <c r="R47" s="16">
        <v>0.78718709260743203</v>
      </c>
      <c r="S47" s="17">
        <v>0.53754015648712039</v>
      </c>
    </row>
    <row r="48" spans="2:19">
      <c r="B48" s="5" t="s">
        <v>43</v>
      </c>
      <c r="C48" s="16">
        <v>1.0089781291993689</v>
      </c>
      <c r="D48" s="16">
        <v>0.99451164874551967</v>
      </c>
      <c r="E48" s="16">
        <v>0.98020776572744373</v>
      </c>
      <c r="F48" s="16">
        <v>0.89094786568787387</v>
      </c>
      <c r="G48" s="16">
        <v>0.9421914853552904</v>
      </c>
      <c r="H48" s="16">
        <v>0.99734173009066596</v>
      </c>
      <c r="I48" s="16">
        <v>1.005915775860883</v>
      </c>
      <c r="J48" s="16">
        <v>0.99975831276871807</v>
      </c>
      <c r="K48" s="16">
        <v>0.98504457014244673</v>
      </c>
      <c r="L48" s="16">
        <v>1.0000760329070422</v>
      </c>
      <c r="M48" s="16">
        <v>0.98850840136377838</v>
      </c>
      <c r="N48" s="16">
        <v>0.98647127083883868</v>
      </c>
      <c r="O48" s="16">
        <v>0.95902060267444489</v>
      </c>
      <c r="P48" s="16">
        <v>0.93445676905574515</v>
      </c>
      <c r="Q48" s="16">
        <v>0.87607522962530981</v>
      </c>
      <c r="R48" s="16">
        <v>0.7804546577711885</v>
      </c>
      <c r="S48" s="17">
        <v>0.52579453067257942</v>
      </c>
    </row>
    <row r="49" spans="2:19">
      <c r="B49" s="5" t="s">
        <v>44</v>
      </c>
      <c r="C49" s="16">
        <v>1.0209233678036733</v>
      </c>
      <c r="D49" s="16">
        <v>1.0020678016394051</v>
      </c>
      <c r="E49" s="16">
        <v>0.9529364850418286</v>
      </c>
      <c r="F49" s="16">
        <v>0.80982586218624586</v>
      </c>
      <c r="G49" s="16">
        <v>0.9523837209302326</v>
      </c>
      <c r="H49" s="16">
        <v>1.0206727765048949</v>
      </c>
      <c r="I49" s="16">
        <v>1.011944598670488</v>
      </c>
      <c r="J49" s="16">
        <v>1.0041378727955976</v>
      </c>
      <c r="K49" s="16">
        <v>0.99385445795668859</v>
      </c>
      <c r="L49" s="16">
        <v>1.003503611414843</v>
      </c>
      <c r="M49" s="16">
        <v>0.98757013091103396</v>
      </c>
      <c r="N49" s="16">
        <v>0.98111973188871549</v>
      </c>
      <c r="O49" s="16">
        <v>0.95812027842839709</v>
      </c>
      <c r="P49" s="16">
        <v>0.92654917477182086</v>
      </c>
      <c r="Q49" s="16">
        <v>0.87386504948639765</v>
      </c>
      <c r="R49" s="16">
        <v>0.78410424544997304</v>
      </c>
      <c r="S49" s="17">
        <v>0.53352707450825865</v>
      </c>
    </row>
    <row r="50" spans="2:19">
      <c r="B50" s="5" t="s">
        <v>45</v>
      </c>
      <c r="C50" s="16">
        <v>1.0188671930527378</v>
      </c>
      <c r="D50" s="16">
        <v>1.0031181379007466</v>
      </c>
      <c r="E50" s="16">
        <v>0.94859144097776826</v>
      </c>
      <c r="F50" s="16">
        <v>0.75797921055041673</v>
      </c>
      <c r="G50" s="16">
        <v>0.97629108609023563</v>
      </c>
      <c r="H50" s="16">
        <v>1.0215166895977617</v>
      </c>
      <c r="I50" s="16">
        <v>1.0135391423453799</v>
      </c>
      <c r="J50" s="16">
        <v>1.0103957852746521</v>
      </c>
      <c r="K50" s="16">
        <v>0.99915710657675805</v>
      </c>
      <c r="L50" s="16">
        <v>1.0002213836477987</v>
      </c>
      <c r="M50" s="16">
        <v>0.9921329644634399</v>
      </c>
      <c r="N50" s="16">
        <v>0.9908819021271823</v>
      </c>
      <c r="O50" s="16">
        <v>0.96290510769608673</v>
      </c>
      <c r="P50" s="16">
        <v>0.93047701344300671</v>
      </c>
      <c r="Q50" s="16">
        <v>0.87563804039871074</v>
      </c>
      <c r="R50" s="16">
        <v>0.77489920219610531</v>
      </c>
      <c r="S50" s="17">
        <v>0.52625574264788277</v>
      </c>
    </row>
    <row r="51" spans="2:19" s="1" customFormat="1" ht="19.5" thickBot="1">
      <c r="B51" s="6" t="s">
        <v>46</v>
      </c>
      <c r="C51" s="14">
        <v>1.0218918410091073</v>
      </c>
      <c r="D51" s="14">
        <v>1.0033546064473899</v>
      </c>
      <c r="E51" s="14">
        <v>0.97383394092194475</v>
      </c>
      <c r="F51" s="14">
        <v>0.87815707069552695</v>
      </c>
      <c r="G51" s="14">
        <v>0.99337990563622403</v>
      </c>
      <c r="H51" s="14">
        <v>1.0320862900936703</v>
      </c>
      <c r="I51" s="14">
        <v>1.0296967166048965</v>
      </c>
      <c r="J51" s="14">
        <v>1.0145479882531192</v>
      </c>
      <c r="K51" s="14">
        <v>1.0029118536486328</v>
      </c>
      <c r="L51" s="14">
        <v>1.0006206911839683</v>
      </c>
      <c r="M51" s="14">
        <v>0.9868742754768679</v>
      </c>
      <c r="N51" s="14">
        <v>0.97599443349182424</v>
      </c>
      <c r="O51" s="14">
        <v>0.96533843765185545</v>
      </c>
      <c r="P51" s="14">
        <v>0.92867129200817877</v>
      </c>
      <c r="Q51" s="14">
        <v>0.87898028149386842</v>
      </c>
      <c r="R51" s="14">
        <v>0.79342262036097255</v>
      </c>
      <c r="S51" s="15">
        <v>0.57078612716763011</v>
      </c>
    </row>
    <row r="52" spans="2:19" s="1" customFormat="1" ht="19.5" thickBot="1">
      <c r="B52" s="9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</row>
    <row r="53" spans="2:19">
      <c r="B53" s="38" t="s">
        <v>49</v>
      </c>
      <c r="C53" s="45" t="s">
        <v>68</v>
      </c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</row>
    <row r="54" spans="2:19" ht="39" customHeight="1" thickBot="1">
      <c r="B54" s="39"/>
      <c r="C54" s="7" t="s">
        <v>51</v>
      </c>
      <c r="D54" s="7" t="s">
        <v>52</v>
      </c>
      <c r="E54" s="7" t="s">
        <v>53</v>
      </c>
      <c r="F54" s="7" t="s">
        <v>54</v>
      </c>
      <c r="G54" s="7" t="s">
        <v>55</v>
      </c>
      <c r="H54" s="7" t="s">
        <v>56</v>
      </c>
      <c r="I54" s="7" t="s">
        <v>80</v>
      </c>
      <c r="J54" s="7" t="s">
        <v>57</v>
      </c>
      <c r="K54" s="7" t="s">
        <v>58</v>
      </c>
      <c r="L54" s="7" t="s">
        <v>59</v>
      </c>
      <c r="M54" s="7" t="s">
        <v>60</v>
      </c>
      <c r="N54" s="7" t="s">
        <v>61</v>
      </c>
      <c r="O54" s="7" t="s">
        <v>62</v>
      </c>
      <c r="P54" s="7" t="s">
        <v>63</v>
      </c>
      <c r="Q54" s="7" t="s">
        <v>64</v>
      </c>
      <c r="R54" s="7" t="s">
        <v>65</v>
      </c>
      <c r="S54" s="8" t="s">
        <v>66</v>
      </c>
    </row>
    <row r="55" spans="2:19" s="1" customFormat="1">
      <c r="B55" s="4" t="s">
        <v>50</v>
      </c>
      <c r="C55" s="18">
        <v>1.0040528870412799</v>
      </c>
      <c r="D55" s="18">
        <v>0.99932601868937843</v>
      </c>
      <c r="E55" s="18">
        <v>1.001893913651783</v>
      </c>
      <c r="F55" s="18">
        <v>0.99938438709929345</v>
      </c>
      <c r="G55" s="18">
        <v>0.99540277020271239</v>
      </c>
      <c r="H55" s="18">
        <v>0.9974984553496391</v>
      </c>
      <c r="I55" s="18">
        <v>0.99914072922735009</v>
      </c>
      <c r="J55" s="18">
        <v>0.9991897966814447</v>
      </c>
      <c r="K55" s="18">
        <v>0.99027385574500082</v>
      </c>
      <c r="L55" s="18">
        <v>1.0042025360614257</v>
      </c>
      <c r="M55" s="18">
        <v>0.99157087008005984</v>
      </c>
      <c r="N55" s="18">
        <v>0.98688004161909859</v>
      </c>
      <c r="O55" s="18">
        <v>0.97562257753359904</v>
      </c>
      <c r="P55" s="18">
        <v>0.96889871447988063</v>
      </c>
      <c r="Q55" s="18">
        <v>0.93836583515334793</v>
      </c>
      <c r="R55" s="18">
        <v>0.88286215983915084</v>
      </c>
      <c r="S55" s="19">
        <v>0.63435012583630157</v>
      </c>
    </row>
    <row r="56" spans="2:19" s="1" customFormat="1">
      <c r="B56" s="5" t="s">
        <v>0</v>
      </c>
      <c r="C56" s="20">
        <v>1.011178504306576</v>
      </c>
      <c r="D56" s="20">
        <v>1.0019956825280176</v>
      </c>
      <c r="E56" s="20">
        <v>0.99340063275152735</v>
      </c>
      <c r="F56" s="20">
        <v>0.94215055045506935</v>
      </c>
      <c r="G56" s="20">
        <v>0.95609867345775212</v>
      </c>
      <c r="H56" s="20">
        <v>0.98780266160463659</v>
      </c>
      <c r="I56" s="20">
        <v>0.99806570213558121</v>
      </c>
      <c r="J56" s="20">
        <v>0.99922050839895937</v>
      </c>
      <c r="K56" s="20">
        <v>0.98758248123027625</v>
      </c>
      <c r="L56" s="20">
        <v>1.0023768366464996</v>
      </c>
      <c r="M56" s="20">
        <v>0.9907773532168348</v>
      </c>
      <c r="N56" s="20">
        <v>0.9893926313673902</v>
      </c>
      <c r="O56" s="20">
        <v>0.97775592432966751</v>
      </c>
      <c r="P56" s="20">
        <v>0.95988787401574804</v>
      </c>
      <c r="Q56" s="20">
        <v>0.93709194986642441</v>
      </c>
      <c r="R56" s="20">
        <v>0.88234491198343212</v>
      </c>
      <c r="S56" s="21">
        <v>0.64615159909342734</v>
      </c>
    </row>
    <row r="57" spans="2:19" s="1" customFormat="1">
      <c r="B57" s="5" t="s">
        <v>1</v>
      </c>
      <c r="C57" s="22">
        <v>1.0001933920973882</v>
      </c>
      <c r="D57" s="22">
        <v>0.9917599665166893</v>
      </c>
      <c r="E57" s="22">
        <v>0.95315824670192717</v>
      </c>
      <c r="F57" s="22">
        <v>0.78368000000000004</v>
      </c>
      <c r="G57" s="22">
        <v>0.91845948426938162</v>
      </c>
      <c r="H57" s="22">
        <v>0.99770693263279753</v>
      </c>
      <c r="I57" s="22">
        <v>0.99286370245656996</v>
      </c>
      <c r="J57" s="22">
        <v>0.99407609424598742</v>
      </c>
      <c r="K57" s="22">
        <v>0.97980957334931529</v>
      </c>
      <c r="L57" s="22">
        <v>0.98816779223631468</v>
      </c>
      <c r="M57" s="22">
        <v>0.98617357142132034</v>
      </c>
      <c r="N57" s="22">
        <v>0.98566556538420547</v>
      </c>
      <c r="O57" s="22">
        <v>0.9736243709140765</v>
      </c>
      <c r="P57" s="22">
        <v>0.95129176924884307</v>
      </c>
      <c r="Q57" s="22">
        <v>0.93678539672577021</v>
      </c>
      <c r="R57" s="22">
        <v>0.86513202864564165</v>
      </c>
      <c r="S57" s="23">
        <v>0.62657982363057563</v>
      </c>
    </row>
    <row r="58" spans="2:19" s="1" customFormat="1">
      <c r="B58" s="5" t="s">
        <v>2</v>
      </c>
      <c r="C58" s="22">
        <v>1.0117808777110273</v>
      </c>
      <c r="D58" s="22">
        <v>0.99441640717276925</v>
      </c>
      <c r="E58" s="22">
        <v>0.9616764113398516</v>
      </c>
      <c r="F58" s="22">
        <v>0.80836068591061072</v>
      </c>
      <c r="G58" s="22">
        <v>0.93473514581275663</v>
      </c>
      <c r="H58" s="22">
        <v>1.0040523933232737</v>
      </c>
      <c r="I58" s="22">
        <v>1.0090543668033618</v>
      </c>
      <c r="J58" s="22">
        <v>0.99715975172312477</v>
      </c>
      <c r="K58" s="22">
        <v>0.98457918829757307</v>
      </c>
      <c r="L58" s="22">
        <v>0.99141289168728719</v>
      </c>
      <c r="M58" s="22">
        <v>0.99036460689405592</v>
      </c>
      <c r="N58" s="22">
        <v>0.98493154700829644</v>
      </c>
      <c r="O58" s="22">
        <v>0.97493525887000743</v>
      </c>
      <c r="P58" s="22">
        <v>0.95528778248587576</v>
      </c>
      <c r="Q58" s="22">
        <v>0.93554933669436668</v>
      </c>
      <c r="R58" s="22">
        <v>0.8713634957380757</v>
      </c>
      <c r="S58" s="23">
        <v>0.63000875592361627</v>
      </c>
    </row>
    <row r="59" spans="2:19" s="1" customFormat="1">
      <c r="B59" s="5" t="s">
        <v>3</v>
      </c>
      <c r="C59" s="22">
        <v>1.0201792767185121</v>
      </c>
      <c r="D59" s="22">
        <v>1.004741494511151</v>
      </c>
      <c r="E59" s="22">
        <v>1.0041672532732648</v>
      </c>
      <c r="F59" s="22">
        <v>0.9981808894823152</v>
      </c>
      <c r="G59" s="22">
        <v>0.97373925168487097</v>
      </c>
      <c r="H59" s="22">
        <v>0.99714635570975163</v>
      </c>
      <c r="I59" s="22">
        <v>1.0037866580728327</v>
      </c>
      <c r="J59" s="22">
        <v>1.0045308529510477</v>
      </c>
      <c r="K59" s="22">
        <v>0.99044049752865138</v>
      </c>
      <c r="L59" s="22">
        <v>0.99953237435178011</v>
      </c>
      <c r="M59" s="22">
        <v>0.98821328840630662</v>
      </c>
      <c r="N59" s="22">
        <v>0.98471733759627966</v>
      </c>
      <c r="O59" s="22">
        <v>0.97359605017770801</v>
      </c>
      <c r="P59" s="22">
        <v>0.95861912962260298</v>
      </c>
      <c r="Q59" s="22">
        <v>0.93385414283753487</v>
      </c>
      <c r="R59" s="22">
        <v>0.8725869791502382</v>
      </c>
      <c r="S59" s="23">
        <v>0.63140172395024097</v>
      </c>
    </row>
    <row r="60" spans="2:19" s="1" customFormat="1">
      <c r="B60" s="5" t="s">
        <v>4</v>
      </c>
      <c r="C60" s="22">
        <v>1.0048773651016119</v>
      </c>
      <c r="D60" s="22">
        <v>1.0008386571618855</v>
      </c>
      <c r="E60" s="22">
        <v>0.9528509945827891</v>
      </c>
      <c r="F60" s="22">
        <v>0.75531743474057367</v>
      </c>
      <c r="G60" s="22">
        <v>0.91433018161392998</v>
      </c>
      <c r="H60" s="22">
        <v>0.9982873885770881</v>
      </c>
      <c r="I60" s="22">
        <v>1.0042616122370402</v>
      </c>
      <c r="J60" s="22">
        <v>0.99532827688007408</v>
      </c>
      <c r="K60" s="22">
        <v>0.98321877921950096</v>
      </c>
      <c r="L60" s="22">
        <v>0.99642374868301953</v>
      </c>
      <c r="M60" s="22">
        <v>0.9895532584037946</v>
      </c>
      <c r="N60" s="22">
        <v>0.99054846460771995</v>
      </c>
      <c r="O60" s="22">
        <v>0.97303052181100957</v>
      </c>
      <c r="P60" s="22">
        <v>0.96183408599785203</v>
      </c>
      <c r="Q60" s="22">
        <v>0.94053762797102314</v>
      </c>
      <c r="R60" s="22">
        <v>0.87979980118824697</v>
      </c>
      <c r="S60" s="23">
        <v>0.63359371070086301</v>
      </c>
    </row>
    <row r="61" spans="2:19" s="1" customFormat="1">
      <c r="B61" s="5" t="s">
        <v>5</v>
      </c>
      <c r="C61" s="22">
        <v>1.0115490061686085</v>
      </c>
      <c r="D61" s="22">
        <v>0.99582408714948556</v>
      </c>
      <c r="E61" s="22">
        <v>0.971025841816758</v>
      </c>
      <c r="F61" s="22">
        <v>0.79505530819535275</v>
      </c>
      <c r="G61" s="22">
        <v>0.93034988735052282</v>
      </c>
      <c r="H61" s="22">
        <v>1.0089851256138354</v>
      </c>
      <c r="I61" s="22">
        <v>1.0096923461730865</v>
      </c>
      <c r="J61" s="22">
        <v>0.99965203270892533</v>
      </c>
      <c r="K61" s="22">
        <v>0.98877656060349994</v>
      </c>
      <c r="L61" s="22">
        <v>0.99917563905893825</v>
      </c>
      <c r="M61" s="22">
        <v>0.99392974936153289</v>
      </c>
      <c r="N61" s="22">
        <v>0.98629117959617429</v>
      </c>
      <c r="O61" s="22">
        <v>0.97688210818307908</v>
      </c>
      <c r="P61" s="22">
        <v>0.96984686085389182</v>
      </c>
      <c r="Q61" s="22">
        <v>0.94683714670255725</v>
      </c>
      <c r="R61" s="22">
        <v>0.88397779901492313</v>
      </c>
      <c r="S61" s="23">
        <v>0.63254658639752359</v>
      </c>
    </row>
    <row r="62" spans="2:19" s="1" customFormat="1">
      <c r="B62" s="5" t="s">
        <v>6</v>
      </c>
      <c r="C62" s="22">
        <v>0.94289021326897504</v>
      </c>
      <c r="D62" s="22">
        <v>0.95709477181325409</v>
      </c>
      <c r="E62" s="22">
        <v>0.9587185798911303</v>
      </c>
      <c r="F62" s="22">
        <v>0.82634383027304725</v>
      </c>
      <c r="G62" s="22">
        <v>0.89654662464686019</v>
      </c>
      <c r="H62" s="22">
        <v>0.94680718919900242</v>
      </c>
      <c r="I62" s="22">
        <v>0.95457658752921637</v>
      </c>
      <c r="J62" s="22">
        <v>0.96237443781047749</v>
      </c>
      <c r="K62" s="22">
        <v>0.9654080585956375</v>
      </c>
      <c r="L62" s="22">
        <v>0.98743383031421494</v>
      </c>
      <c r="M62" s="22">
        <v>0.98482403509029293</v>
      </c>
      <c r="N62" s="22">
        <v>0.98204973732112899</v>
      </c>
      <c r="O62" s="22">
        <v>0.9675692138408033</v>
      </c>
      <c r="P62" s="22">
        <v>0.95749991815890267</v>
      </c>
      <c r="Q62" s="22">
        <v>0.93596486916056298</v>
      </c>
      <c r="R62" s="22">
        <v>0.87396508137146467</v>
      </c>
      <c r="S62" s="23">
        <v>0.62383430224497904</v>
      </c>
    </row>
    <row r="63" spans="2:19" s="1" customFormat="1">
      <c r="B63" s="5" t="s">
        <v>7</v>
      </c>
      <c r="C63" s="22">
        <v>1.0061798032417009</v>
      </c>
      <c r="D63" s="22">
        <v>0.99331412278114339</v>
      </c>
      <c r="E63" s="22">
        <v>0.99340084073933499</v>
      </c>
      <c r="F63" s="22">
        <v>0.92472885487013667</v>
      </c>
      <c r="G63" s="22">
        <v>0.91498194824491219</v>
      </c>
      <c r="H63" s="22">
        <v>0.97683170028462585</v>
      </c>
      <c r="I63" s="22">
        <v>0.99302523987856495</v>
      </c>
      <c r="J63" s="22">
        <v>0.99547363021506197</v>
      </c>
      <c r="K63" s="22">
        <v>0.98590127130250771</v>
      </c>
      <c r="L63" s="22">
        <v>0.99955875736846356</v>
      </c>
      <c r="M63" s="22">
        <v>0.99007476861255361</v>
      </c>
      <c r="N63" s="22">
        <v>0.98644551453540219</v>
      </c>
      <c r="O63" s="22">
        <v>0.97790425801414493</v>
      </c>
      <c r="P63" s="22">
        <v>0.96902715133608885</v>
      </c>
      <c r="Q63" s="22">
        <v>0.94113321149609452</v>
      </c>
      <c r="R63" s="22">
        <v>0.88070937539538607</v>
      </c>
      <c r="S63" s="23">
        <v>0.62839502641654377</v>
      </c>
    </row>
    <row r="64" spans="2:19" s="1" customFormat="1">
      <c r="B64" s="5" t="s">
        <v>8</v>
      </c>
      <c r="C64" s="22">
        <v>1.000036195601028</v>
      </c>
      <c r="D64" s="22">
        <v>0.99231619124146242</v>
      </c>
      <c r="E64" s="22">
        <v>0.98892072380246865</v>
      </c>
      <c r="F64" s="22">
        <v>0.91565726192606001</v>
      </c>
      <c r="G64" s="22">
        <v>0.95160277192413678</v>
      </c>
      <c r="H64" s="22">
        <v>1.004924829114922</v>
      </c>
      <c r="I64" s="22">
        <v>0.99736780862042673</v>
      </c>
      <c r="J64" s="22">
        <v>0.99656994497839946</v>
      </c>
      <c r="K64" s="22">
        <v>0.98500095917127606</v>
      </c>
      <c r="L64" s="22">
        <v>0.99908600129839065</v>
      </c>
      <c r="M64" s="22">
        <v>0.99120311925725879</v>
      </c>
      <c r="N64" s="22">
        <v>0.98886083469478692</v>
      </c>
      <c r="O64" s="22">
        <v>0.97924542449558538</v>
      </c>
      <c r="P64" s="22">
        <v>0.96522580274947334</v>
      </c>
      <c r="Q64" s="22">
        <v>0.93746516395378499</v>
      </c>
      <c r="R64" s="22">
        <v>0.87536924109065062</v>
      </c>
      <c r="S64" s="23">
        <v>0.62635152198554067</v>
      </c>
    </row>
    <row r="65" spans="2:19" s="1" customFormat="1">
      <c r="B65" s="5" t="s">
        <v>9</v>
      </c>
      <c r="C65" s="22">
        <v>1.0075390744713455</v>
      </c>
      <c r="D65" s="22">
        <v>0.99682367524016113</v>
      </c>
      <c r="E65" s="22">
        <v>0.99448590553800098</v>
      </c>
      <c r="F65" s="22">
        <v>0.92055558994037667</v>
      </c>
      <c r="G65" s="22">
        <v>0.92016430093012469</v>
      </c>
      <c r="H65" s="22">
        <v>0.98807396205664011</v>
      </c>
      <c r="I65" s="22">
        <v>1.0003089976783417</v>
      </c>
      <c r="J65" s="22">
        <v>0.99844407006209801</v>
      </c>
      <c r="K65" s="22">
        <v>0.98588778919104558</v>
      </c>
      <c r="L65" s="22">
        <v>1.0047947502859649</v>
      </c>
      <c r="M65" s="22">
        <v>0.99414257334572464</v>
      </c>
      <c r="N65" s="22">
        <v>0.98711744425919123</v>
      </c>
      <c r="O65" s="22">
        <v>0.97821359340925607</v>
      </c>
      <c r="P65" s="22">
        <v>0.97116623467175966</v>
      </c>
      <c r="Q65" s="22">
        <v>0.93992253215270205</v>
      </c>
      <c r="R65" s="22">
        <v>0.8839819004524887</v>
      </c>
      <c r="S65" s="23">
        <v>0.63124185665513999</v>
      </c>
    </row>
    <row r="66" spans="2:19" s="1" customFormat="1">
      <c r="B66" s="5" t="s">
        <v>10</v>
      </c>
      <c r="C66" s="22">
        <v>1.0178388645951144</v>
      </c>
      <c r="D66" s="22">
        <v>1.0057883702897694</v>
      </c>
      <c r="E66" s="22">
        <v>1.0126270983177026</v>
      </c>
      <c r="F66" s="22">
        <v>1.0499713716555532</v>
      </c>
      <c r="G66" s="22">
        <v>0.99699859095199661</v>
      </c>
      <c r="H66" s="22">
        <v>1.0055998640397199</v>
      </c>
      <c r="I66" s="22">
        <v>1.0096226231560428</v>
      </c>
      <c r="J66" s="22">
        <v>1.0028344121193642</v>
      </c>
      <c r="K66" s="22">
        <v>0.99619457572608006</v>
      </c>
      <c r="L66" s="22">
        <v>1.007952792757068</v>
      </c>
      <c r="M66" s="22">
        <v>0.99207785594104636</v>
      </c>
      <c r="N66" s="22">
        <v>0.98426289918538101</v>
      </c>
      <c r="O66" s="22">
        <v>0.977676423739964</v>
      </c>
      <c r="P66" s="22">
        <v>0.96910577666894826</v>
      </c>
      <c r="Q66" s="22">
        <v>0.93830730822310782</v>
      </c>
      <c r="R66" s="22">
        <v>0.88226263171741504</v>
      </c>
      <c r="S66" s="23">
        <v>0.63418792940387603</v>
      </c>
    </row>
    <row r="67" spans="2:19" s="1" customFormat="1">
      <c r="B67" s="5" t="s">
        <v>11</v>
      </c>
      <c r="C67" s="22">
        <v>0.99608869007099099</v>
      </c>
      <c r="D67" s="22">
        <v>0.99685663193037377</v>
      </c>
      <c r="E67" s="22">
        <v>1.0071172894521372</v>
      </c>
      <c r="F67" s="22">
        <v>1.0563017754719806</v>
      </c>
      <c r="G67" s="22">
        <v>0.99608950439104316</v>
      </c>
      <c r="H67" s="22">
        <v>0.97701187673485457</v>
      </c>
      <c r="I67" s="22">
        <v>0.9831762006811926</v>
      </c>
      <c r="J67" s="22">
        <v>0.99065735788943254</v>
      </c>
      <c r="K67" s="22">
        <v>0.98649284888377042</v>
      </c>
      <c r="L67" s="22">
        <v>1.0030019199271079</v>
      </c>
      <c r="M67" s="22">
        <v>0.99014609813198773</v>
      </c>
      <c r="N67" s="22">
        <v>0.98590694750841534</v>
      </c>
      <c r="O67" s="22">
        <v>0.97745160687777111</v>
      </c>
      <c r="P67" s="22">
        <v>0.97167525779281649</v>
      </c>
      <c r="Q67" s="22">
        <v>0.94026159693116429</v>
      </c>
      <c r="R67" s="22">
        <v>0.88670485310898794</v>
      </c>
      <c r="S67" s="23">
        <v>0.63970759888868078</v>
      </c>
    </row>
    <row r="68" spans="2:19" s="1" customFormat="1">
      <c r="B68" s="5" t="s">
        <v>12</v>
      </c>
      <c r="C68" s="22">
        <v>0.99276688532115631</v>
      </c>
      <c r="D68" s="22">
        <v>1.0081336000383789</v>
      </c>
      <c r="E68" s="22">
        <v>1.0518946757370364</v>
      </c>
      <c r="F68" s="22">
        <v>1.3433945970606447</v>
      </c>
      <c r="G68" s="22">
        <v>1.1890201347723726</v>
      </c>
      <c r="H68" s="22">
        <v>1.0294664306062853</v>
      </c>
      <c r="I68" s="22">
        <v>1.0044820445201255</v>
      </c>
      <c r="J68" s="22">
        <v>1.0035153477244148</v>
      </c>
      <c r="K68" s="22">
        <v>0.99969236253489246</v>
      </c>
      <c r="L68" s="22">
        <v>1.0102399416133643</v>
      </c>
      <c r="M68" s="22">
        <v>0.98609317057874157</v>
      </c>
      <c r="N68" s="22">
        <v>0.97442266807111833</v>
      </c>
      <c r="O68" s="22">
        <v>0.96555621030868577</v>
      </c>
      <c r="P68" s="22">
        <v>0.96554949976740823</v>
      </c>
      <c r="Q68" s="22">
        <v>0.93473078344340099</v>
      </c>
      <c r="R68" s="22">
        <v>0.88037069697294357</v>
      </c>
      <c r="S68" s="23">
        <v>0.63219369022256466</v>
      </c>
    </row>
    <row r="69" spans="2:19" s="1" customFormat="1">
      <c r="B69" s="5" t="s">
        <v>13</v>
      </c>
      <c r="C69" s="22">
        <v>0.99122666210544319</v>
      </c>
      <c r="D69" s="22">
        <v>0.9979734126137062</v>
      </c>
      <c r="E69" s="22">
        <v>1.0162081550465643</v>
      </c>
      <c r="F69" s="22">
        <v>1.1062742446716349</v>
      </c>
      <c r="G69" s="22">
        <v>1.037242879658026</v>
      </c>
      <c r="H69" s="22">
        <v>1.0063830591079963</v>
      </c>
      <c r="I69" s="22">
        <v>1.0000307143180451</v>
      </c>
      <c r="J69" s="22">
        <v>0.99782636594051777</v>
      </c>
      <c r="K69" s="22">
        <v>0.9947055639256579</v>
      </c>
      <c r="L69" s="22">
        <v>1.0054017810850664</v>
      </c>
      <c r="M69" s="22">
        <v>0.98791969808971714</v>
      </c>
      <c r="N69" s="22">
        <v>0.97972994135648372</v>
      </c>
      <c r="O69" s="22">
        <v>0.9736480788293953</v>
      </c>
      <c r="P69" s="22">
        <v>0.97174851821225061</v>
      </c>
      <c r="Q69" s="22">
        <v>0.94312287075552093</v>
      </c>
      <c r="R69" s="22">
        <v>0.8913698040395448</v>
      </c>
      <c r="S69" s="23">
        <v>0.6500531468634172</v>
      </c>
    </row>
    <row r="70" spans="2:19" s="1" customFormat="1">
      <c r="B70" s="5" t="s">
        <v>14</v>
      </c>
      <c r="C70" s="22">
        <v>1.0135020199872422</v>
      </c>
      <c r="D70" s="22">
        <v>0.99474547102371669</v>
      </c>
      <c r="E70" s="22">
        <v>0.98816260909508502</v>
      </c>
      <c r="F70" s="22">
        <v>0.86607290623230693</v>
      </c>
      <c r="G70" s="22">
        <v>0.92970414630386888</v>
      </c>
      <c r="H70" s="22">
        <v>0.9977903504902792</v>
      </c>
      <c r="I70" s="22">
        <v>1.0043656068629374</v>
      </c>
      <c r="J70" s="22">
        <v>0.99882051016175866</v>
      </c>
      <c r="K70" s="22">
        <v>0.98715526479047999</v>
      </c>
      <c r="L70" s="22">
        <v>1.0037413764516756</v>
      </c>
      <c r="M70" s="22">
        <v>0.99571755431517994</v>
      </c>
      <c r="N70" s="22">
        <v>0.98914973868037814</v>
      </c>
      <c r="O70" s="22">
        <v>0.97572762758720655</v>
      </c>
      <c r="P70" s="22">
        <v>0.96961563731931666</v>
      </c>
      <c r="Q70" s="22">
        <v>0.9478179255429301</v>
      </c>
      <c r="R70" s="22">
        <v>0.88820660887614511</v>
      </c>
      <c r="S70" s="23">
        <v>0.63311607469791287</v>
      </c>
    </row>
    <row r="71" spans="2:19" s="1" customFormat="1">
      <c r="B71" s="5" t="s">
        <v>15</v>
      </c>
      <c r="C71" s="22">
        <v>1.0122614824048326</v>
      </c>
      <c r="D71" s="22">
        <v>0.99656624072459765</v>
      </c>
      <c r="E71" s="22">
        <v>0.98636308902625025</v>
      </c>
      <c r="F71" s="22">
        <v>0.90999470317402109</v>
      </c>
      <c r="G71" s="22">
        <v>0.93856047025472134</v>
      </c>
      <c r="H71" s="22">
        <v>0.99698632774889273</v>
      </c>
      <c r="I71" s="22">
        <v>1.007900372808757</v>
      </c>
      <c r="J71" s="22">
        <v>1.0011025917242253</v>
      </c>
      <c r="K71" s="22">
        <v>0.98823928197721544</v>
      </c>
      <c r="L71" s="22">
        <v>1.0060343321741063</v>
      </c>
      <c r="M71" s="22">
        <v>0.99410408586070997</v>
      </c>
      <c r="N71" s="22">
        <v>0.98991639252603791</v>
      </c>
      <c r="O71" s="22">
        <v>0.98417524880563112</v>
      </c>
      <c r="P71" s="22">
        <v>0.96282264093564285</v>
      </c>
      <c r="Q71" s="22">
        <v>0.94654134342200169</v>
      </c>
      <c r="R71" s="22">
        <v>0.88886531567781113</v>
      </c>
      <c r="S71" s="23">
        <v>0.63404743947187781</v>
      </c>
    </row>
    <row r="72" spans="2:19" s="1" customFormat="1">
      <c r="B72" s="5" t="s">
        <v>16</v>
      </c>
      <c r="C72" s="22">
        <v>1.0077210283882228</v>
      </c>
      <c r="D72" s="22">
        <v>0.99141651299404954</v>
      </c>
      <c r="E72" s="22">
        <v>1.0043525571273122</v>
      </c>
      <c r="F72" s="22">
        <v>0.96061009388826935</v>
      </c>
      <c r="G72" s="22">
        <v>0.94170264172396023</v>
      </c>
      <c r="H72" s="22">
        <v>0.99423533119888519</v>
      </c>
      <c r="I72" s="22">
        <v>1.0047797811767334</v>
      </c>
      <c r="J72" s="22">
        <v>1.0019325389088323</v>
      </c>
      <c r="K72" s="22">
        <v>0.98555140162047816</v>
      </c>
      <c r="L72" s="22">
        <v>1.0013613825914993</v>
      </c>
      <c r="M72" s="22">
        <v>0.99304344095861807</v>
      </c>
      <c r="N72" s="22">
        <v>0.99326268554551334</v>
      </c>
      <c r="O72" s="22">
        <v>0.97528952196815755</v>
      </c>
      <c r="P72" s="22">
        <v>0.96796510656885548</v>
      </c>
      <c r="Q72" s="22">
        <v>0.93996589233038352</v>
      </c>
      <c r="R72" s="22">
        <v>0.88931749816866945</v>
      </c>
      <c r="S72" s="23">
        <v>0.63182904167772769</v>
      </c>
    </row>
    <row r="73" spans="2:19" s="1" customFormat="1">
      <c r="B73" s="5" t="s">
        <v>17</v>
      </c>
      <c r="C73" s="22">
        <v>0.99505716496174679</v>
      </c>
      <c r="D73" s="22">
        <v>0.99877250409165308</v>
      </c>
      <c r="E73" s="22">
        <v>0.98447652516876094</v>
      </c>
      <c r="F73" s="22">
        <v>0.88617339312406573</v>
      </c>
      <c r="G73" s="22">
        <v>0.91677658279220775</v>
      </c>
      <c r="H73" s="22">
        <v>0.99403065078088837</v>
      </c>
      <c r="I73" s="22">
        <v>0.99977498232003947</v>
      </c>
      <c r="J73" s="22">
        <v>1.0018417740263585</v>
      </c>
      <c r="K73" s="22">
        <v>0.98166847592323292</v>
      </c>
      <c r="L73" s="22">
        <v>1.005950798552177</v>
      </c>
      <c r="M73" s="22">
        <v>0.9899639937138196</v>
      </c>
      <c r="N73" s="22">
        <v>0.99152692751308669</v>
      </c>
      <c r="O73" s="22">
        <v>0.97929993587437636</v>
      </c>
      <c r="P73" s="22">
        <v>0.97027517918871942</v>
      </c>
      <c r="Q73" s="22">
        <v>0.94099445384269476</v>
      </c>
      <c r="R73" s="22">
        <v>0.89042199301211378</v>
      </c>
      <c r="S73" s="23">
        <v>0.63545576093075629</v>
      </c>
    </row>
    <row r="74" spans="2:19" s="1" customFormat="1">
      <c r="B74" s="5" t="s">
        <v>18</v>
      </c>
      <c r="C74" s="22">
        <v>1.0051197578131956</v>
      </c>
      <c r="D74" s="22">
        <v>0.99752208575737988</v>
      </c>
      <c r="E74" s="22">
        <v>1.0076267493099609</v>
      </c>
      <c r="F74" s="22">
        <v>0.9048386369782746</v>
      </c>
      <c r="G74" s="22">
        <v>0.87584896699121351</v>
      </c>
      <c r="H74" s="22">
        <v>0.97326601556033765</v>
      </c>
      <c r="I74" s="22">
        <v>0.9905593825213711</v>
      </c>
      <c r="J74" s="22">
        <v>0.99461755879684555</v>
      </c>
      <c r="K74" s="22">
        <v>0.9894447241602532</v>
      </c>
      <c r="L74" s="22">
        <v>1.0041914929609232</v>
      </c>
      <c r="M74" s="22">
        <v>0.9957098578772301</v>
      </c>
      <c r="N74" s="22">
        <v>0.99414498297179865</v>
      </c>
      <c r="O74" s="22">
        <v>0.98538134638775843</v>
      </c>
      <c r="P74" s="22">
        <v>0.97527482429266532</v>
      </c>
      <c r="Q74" s="22">
        <v>0.94566648053605618</v>
      </c>
      <c r="R74" s="22">
        <v>0.88892480967775578</v>
      </c>
      <c r="S74" s="23">
        <v>0.63285091329788412</v>
      </c>
    </row>
    <row r="75" spans="2:19" s="1" customFormat="1">
      <c r="B75" s="5" t="s">
        <v>19</v>
      </c>
      <c r="C75" s="22">
        <v>1.0144293586320514</v>
      </c>
      <c r="D75" s="22">
        <v>1.0032056907463427</v>
      </c>
      <c r="E75" s="22">
        <v>0.97796812865212779</v>
      </c>
      <c r="F75" s="22">
        <v>0.86649921416243214</v>
      </c>
      <c r="G75" s="22">
        <v>0.94563488301044007</v>
      </c>
      <c r="H75" s="22">
        <v>1.0087462839367629</v>
      </c>
      <c r="I75" s="22">
        <v>1.0112209996450583</v>
      </c>
      <c r="J75" s="22">
        <v>1.0060090974383529</v>
      </c>
      <c r="K75" s="22">
        <v>0.98995731296337897</v>
      </c>
      <c r="L75" s="22">
        <v>1.0062523833735859</v>
      </c>
      <c r="M75" s="22">
        <v>1.0030873214525413</v>
      </c>
      <c r="N75" s="22">
        <v>0.99731354917736148</v>
      </c>
      <c r="O75" s="22">
        <v>0.98880190385306399</v>
      </c>
      <c r="P75" s="22">
        <v>0.97428035345975295</v>
      </c>
      <c r="Q75" s="22">
        <v>0.95109702921566064</v>
      </c>
      <c r="R75" s="22">
        <v>0.89651276556093928</v>
      </c>
      <c r="S75" s="23">
        <v>0.64584312930685039</v>
      </c>
    </row>
    <row r="76" spans="2:19" s="1" customFormat="1">
      <c r="B76" s="5" t="s">
        <v>20</v>
      </c>
      <c r="C76" s="22">
        <v>1.0208586753785378</v>
      </c>
      <c r="D76" s="22">
        <v>0.99900575614861331</v>
      </c>
      <c r="E76" s="22">
        <v>0.99179474077276841</v>
      </c>
      <c r="F76" s="22">
        <v>0.91627064391335944</v>
      </c>
      <c r="G76" s="22">
        <v>0.90803371281458933</v>
      </c>
      <c r="H76" s="22">
        <v>0.96525837825717298</v>
      </c>
      <c r="I76" s="22">
        <v>0.9914975472905353</v>
      </c>
      <c r="J76" s="22">
        <v>0.99807091179083118</v>
      </c>
      <c r="K76" s="22">
        <v>0.98181166026512834</v>
      </c>
      <c r="L76" s="22">
        <v>1.0037742532173639</v>
      </c>
      <c r="M76" s="22">
        <v>0.99331789165353324</v>
      </c>
      <c r="N76" s="22">
        <v>0.98722328033565199</v>
      </c>
      <c r="O76" s="22">
        <v>0.97563474103954584</v>
      </c>
      <c r="P76" s="22">
        <v>0.96680971705716834</v>
      </c>
      <c r="Q76" s="22">
        <v>0.93583049685529573</v>
      </c>
      <c r="R76" s="22">
        <v>0.87818780425539411</v>
      </c>
      <c r="S76" s="23">
        <v>0.63347969980381824</v>
      </c>
    </row>
    <row r="77" spans="2:19" s="1" customFormat="1">
      <c r="B77" s="5" t="s">
        <v>21</v>
      </c>
      <c r="C77" s="22">
        <v>0.99666050111421844</v>
      </c>
      <c r="D77" s="22">
        <v>0.99179981784074933</v>
      </c>
      <c r="E77" s="22">
        <v>0.9859572006940428</v>
      </c>
      <c r="F77" s="22">
        <v>0.9168786160279544</v>
      </c>
      <c r="G77" s="22">
        <v>0.95621404719813674</v>
      </c>
      <c r="H77" s="22">
        <v>0.99349178537873595</v>
      </c>
      <c r="I77" s="22">
        <v>0.99325706576967965</v>
      </c>
      <c r="J77" s="22">
        <v>0.9928205413835357</v>
      </c>
      <c r="K77" s="22">
        <v>0.98407914376056216</v>
      </c>
      <c r="L77" s="22">
        <v>1.0023636831732392</v>
      </c>
      <c r="M77" s="22">
        <v>0.99113973785631981</v>
      </c>
      <c r="N77" s="22">
        <v>0.99137666246890066</v>
      </c>
      <c r="O77" s="22">
        <v>0.97949083396532333</v>
      </c>
      <c r="P77" s="22">
        <v>0.96856092502495006</v>
      </c>
      <c r="Q77" s="22">
        <v>0.94017468426089423</v>
      </c>
      <c r="R77" s="22">
        <v>0.88659742533675556</v>
      </c>
      <c r="S77" s="23">
        <v>0.63753475298646545</v>
      </c>
    </row>
    <row r="78" spans="2:19" s="1" customFormat="1">
      <c r="B78" s="5" t="s">
        <v>22</v>
      </c>
      <c r="C78" s="22">
        <v>0.99329717256063477</v>
      </c>
      <c r="D78" s="22">
        <v>0.99479125619897435</v>
      </c>
      <c r="E78" s="22">
        <v>1.0044613098936854</v>
      </c>
      <c r="F78" s="22">
        <v>1.0349462679252768</v>
      </c>
      <c r="G78" s="22">
        <v>1.0249151047822742</v>
      </c>
      <c r="H78" s="22">
        <v>1.0096260263347081</v>
      </c>
      <c r="I78" s="22">
        <v>0.99712416302194273</v>
      </c>
      <c r="J78" s="22">
        <v>0.99931900023731812</v>
      </c>
      <c r="K78" s="22">
        <v>0.98962940818987644</v>
      </c>
      <c r="L78" s="22">
        <v>1.003458376492518</v>
      </c>
      <c r="M78" s="22">
        <v>0.98869962483359553</v>
      </c>
      <c r="N78" s="22">
        <v>0.98260732073681711</v>
      </c>
      <c r="O78" s="22">
        <v>0.97654584605959038</v>
      </c>
      <c r="P78" s="22">
        <v>0.96596792592384939</v>
      </c>
      <c r="Q78" s="22">
        <v>0.93661505372992437</v>
      </c>
      <c r="R78" s="22">
        <v>0.87868060290743111</v>
      </c>
      <c r="S78" s="23">
        <v>0.63405002901166918</v>
      </c>
    </row>
    <row r="79" spans="2:19" s="1" customFormat="1">
      <c r="B79" s="5" t="s">
        <v>23</v>
      </c>
      <c r="C79" s="22">
        <v>1.008148003641566</v>
      </c>
      <c r="D79" s="22">
        <v>0.9954992559253748</v>
      </c>
      <c r="E79" s="22">
        <v>0.99367435800733706</v>
      </c>
      <c r="F79" s="22">
        <v>0.92566724027398184</v>
      </c>
      <c r="G79" s="22">
        <v>0.93522143040360439</v>
      </c>
      <c r="H79" s="22">
        <v>0.98276477380077676</v>
      </c>
      <c r="I79" s="22">
        <v>0.99890722875040006</v>
      </c>
      <c r="J79" s="22">
        <v>0.99950787401574803</v>
      </c>
      <c r="K79" s="22">
        <v>0.98626016328379995</v>
      </c>
      <c r="L79" s="22">
        <v>1.0036806440908852</v>
      </c>
      <c r="M79" s="22">
        <v>0.993284663648066</v>
      </c>
      <c r="N79" s="22">
        <v>0.98835204474848837</v>
      </c>
      <c r="O79" s="22">
        <v>0.97926976059917081</v>
      </c>
      <c r="P79" s="22">
        <v>0.96678622611146248</v>
      </c>
      <c r="Q79" s="22">
        <v>0.938957494650564</v>
      </c>
      <c r="R79" s="22">
        <v>0.87528298601033261</v>
      </c>
      <c r="S79" s="23">
        <v>0.6254078772680336</v>
      </c>
    </row>
    <row r="80" spans="2:19" s="1" customFormat="1">
      <c r="B80" s="5" t="s">
        <v>24</v>
      </c>
      <c r="C80" s="22">
        <v>1.0159261343758081</v>
      </c>
      <c r="D80" s="22">
        <v>1.0021164867774126</v>
      </c>
      <c r="E80" s="22">
        <v>0.99964435592858669</v>
      </c>
      <c r="F80" s="22">
        <v>0.96518592820806759</v>
      </c>
      <c r="G80" s="22">
        <v>0.96030207576124704</v>
      </c>
      <c r="H80" s="22">
        <v>1.0121254728250049</v>
      </c>
      <c r="I80" s="22">
        <v>1.0184189052803367</v>
      </c>
      <c r="J80" s="22">
        <v>1.0082271787048043</v>
      </c>
      <c r="K80" s="22">
        <v>0.9950689266516386</v>
      </c>
      <c r="L80" s="22">
        <v>1.008616433525332</v>
      </c>
      <c r="M80" s="22">
        <v>0.99459406926880234</v>
      </c>
      <c r="N80" s="22">
        <v>0.99176328369690647</v>
      </c>
      <c r="O80" s="22">
        <v>0.98208811628104398</v>
      </c>
      <c r="P80" s="22">
        <v>0.9721948249619482</v>
      </c>
      <c r="Q80" s="22">
        <v>0.94672119154913092</v>
      </c>
      <c r="R80" s="22">
        <v>0.89200542218999734</v>
      </c>
      <c r="S80" s="23">
        <v>0.63806758668847274</v>
      </c>
    </row>
    <row r="81" spans="2:19" s="1" customFormat="1">
      <c r="B81" s="5" t="s">
        <v>25</v>
      </c>
      <c r="C81" s="22">
        <v>1.0071058311172776</v>
      </c>
      <c r="D81" s="22">
        <v>1.0035692173216302</v>
      </c>
      <c r="E81" s="22">
        <v>1.024171570414345</v>
      </c>
      <c r="F81" s="22">
        <v>1.0759783783783783</v>
      </c>
      <c r="G81" s="22">
        <v>0.97330887428348489</v>
      </c>
      <c r="H81" s="22">
        <v>0.96052015152123571</v>
      </c>
      <c r="I81" s="22">
        <v>0.99095359917944315</v>
      </c>
      <c r="J81" s="22">
        <v>0.99931364788633603</v>
      </c>
      <c r="K81" s="22">
        <v>0.9963487345143387</v>
      </c>
      <c r="L81" s="22">
        <v>1.0103836530442034</v>
      </c>
      <c r="M81" s="22">
        <v>0.99493693933430905</v>
      </c>
      <c r="N81" s="22">
        <v>0.99097484862879026</v>
      </c>
      <c r="O81" s="22">
        <v>0.97294687067850294</v>
      </c>
      <c r="P81" s="22">
        <v>0.97262555208385548</v>
      </c>
      <c r="Q81" s="22">
        <v>0.93698173594487721</v>
      </c>
      <c r="R81" s="22">
        <v>0.88315181151366973</v>
      </c>
      <c r="S81" s="23">
        <v>0.62685669127287746</v>
      </c>
    </row>
    <row r="82" spans="2:19" s="1" customFormat="1">
      <c r="B82" s="5" t="s">
        <v>26</v>
      </c>
      <c r="C82" s="22">
        <v>0.990372632530368</v>
      </c>
      <c r="D82" s="22">
        <v>0.99979008469626163</v>
      </c>
      <c r="E82" s="22">
        <v>1.0148742454605291</v>
      </c>
      <c r="F82" s="22">
        <v>1.0931263211789097</v>
      </c>
      <c r="G82" s="22">
        <v>1.0356569065658525</v>
      </c>
      <c r="H82" s="22">
        <v>0.98677838707262722</v>
      </c>
      <c r="I82" s="22">
        <v>0.99143111600820644</v>
      </c>
      <c r="J82" s="22">
        <v>0.99756998832439214</v>
      </c>
      <c r="K82" s="22">
        <v>0.99070390241948159</v>
      </c>
      <c r="L82" s="22">
        <v>1.0046069162477309</v>
      </c>
      <c r="M82" s="22">
        <v>0.98993230360547568</v>
      </c>
      <c r="N82" s="22">
        <v>0.9836720819776632</v>
      </c>
      <c r="O82" s="22">
        <v>0.96530383871536529</v>
      </c>
      <c r="P82" s="22">
        <v>0.96843306226874148</v>
      </c>
      <c r="Q82" s="22">
        <v>0.92723841516131367</v>
      </c>
      <c r="R82" s="22">
        <v>0.86853324346489946</v>
      </c>
      <c r="S82" s="23">
        <v>0.62188584499792043</v>
      </c>
    </row>
    <row r="83" spans="2:19" s="1" customFormat="1">
      <c r="B83" s="5" t="s">
        <v>27</v>
      </c>
      <c r="C83" s="22">
        <v>1.0106259954590124</v>
      </c>
      <c r="D83" s="22">
        <v>1.0010281506041381</v>
      </c>
      <c r="E83" s="22">
        <v>1.0022343594836147</v>
      </c>
      <c r="F83" s="22">
        <v>0.9932578658232063</v>
      </c>
      <c r="G83" s="22">
        <v>0.96533008534725995</v>
      </c>
      <c r="H83" s="22">
        <v>0.98685926482615327</v>
      </c>
      <c r="I83" s="22">
        <v>0.99493668801765156</v>
      </c>
      <c r="J83" s="22">
        <v>0.99905155691448877</v>
      </c>
      <c r="K83" s="22">
        <v>0.98999450094846031</v>
      </c>
      <c r="L83" s="22">
        <v>1.0069594503342563</v>
      </c>
      <c r="M83" s="22">
        <v>0.99140092779067213</v>
      </c>
      <c r="N83" s="22">
        <v>0.98820371604353496</v>
      </c>
      <c r="O83" s="22">
        <v>0.97441356981249838</v>
      </c>
      <c r="P83" s="22">
        <v>0.97292895698882154</v>
      </c>
      <c r="Q83" s="22">
        <v>0.93673672777986905</v>
      </c>
      <c r="R83" s="22">
        <v>0.8811663115859244</v>
      </c>
      <c r="S83" s="23">
        <v>0.6311856544481721</v>
      </c>
    </row>
    <row r="84" spans="2:19" s="1" customFormat="1">
      <c r="B84" s="5" t="s">
        <v>28</v>
      </c>
      <c r="C84" s="22">
        <v>1.0321895779126915</v>
      </c>
      <c r="D84" s="22">
        <v>1.0068710271687717</v>
      </c>
      <c r="E84" s="22">
        <v>1.0267365188329871</v>
      </c>
      <c r="F84" s="22">
        <v>0.9642485717949083</v>
      </c>
      <c r="G84" s="22">
        <v>0.89121905651564692</v>
      </c>
      <c r="H84" s="22">
        <v>0.94098684720535419</v>
      </c>
      <c r="I84" s="22">
        <v>0.99230150120726457</v>
      </c>
      <c r="J84" s="22">
        <v>0.99626908287965887</v>
      </c>
      <c r="K84" s="22">
        <v>0.98379901385301716</v>
      </c>
      <c r="L84" s="22">
        <v>1.0021581213220161</v>
      </c>
      <c r="M84" s="22">
        <v>0.99066212942669285</v>
      </c>
      <c r="N84" s="22">
        <v>0.98493146644117124</v>
      </c>
      <c r="O84" s="22">
        <v>0.97545374940296126</v>
      </c>
      <c r="P84" s="22">
        <v>0.9710147763969077</v>
      </c>
      <c r="Q84" s="22">
        <v>0.93753511781653853</v>
      </c>
      <c r="R84" s="22">
        <v>0.88530488398958895</v>
      </c>
      <c r="S84" s="23">
        <v>0.63737036910691136</v>
      </c>
    </row>
    <row r="85" spans="2:19" s="1" customFormat="1">
      <c r="B85" s="5" t="s">
        <v>29</v>
      </c>
      <c r="C85" s="22">
        <v>1.0190254729943982</v>
      </c>
      <c r="D85" s="22">
        <v>0.99832787734627071</v>
      </c>
      <c r="E85" s="22">
        <v>0.98217415510237749</v>
      </c>
      <c r="F85" s="22">
        <v>0.89034512005492839</v>
      </c>
      <c r="G85" s="22">
        <v>0.90476572689876589</v>
      </c>
      <c r="H85" s="22">
        <v>0.9645607280364018</v>
      </c>
      <c r="I85" s="22">
        <v>0.99326689051146766</v>
      </c>
      <c r="J85" s="22">
        <v>0.99398209620079669</v>
      </c>
      <c r="K85" s="22">
        <v>0.97921128034987182</v>
      </c>
      <c r="L85" s="22">
        <v>1.0021048632218845</v>
      </c>
      <c r="M85" s="22">
        <v>0.9921803056080164</v>
      </c>
      <c r="N85" s="22">
        <v>0.98570977744847832</v>
      </c>
      <c r="O85" s="22">
        <v>0.97410477640557158</v>
      </c>
      <c r="P85" s="22">
        <v>0.96783566593857029</v>
      </c>
      <c r="Q85" s="22">
        <v>0.92996500111698566</v>
      </c>
      <c r="R85" s="22">
        <v>0.87195344591510726</v>
      </c>
      <c r="S85" s="23">
        <v>0.61893268972914994</v>
      </c>
    </row>
    <row r="86" spans="2:19" s="1" customFormat="1">
      <c r="B86" s="5" t="s">
        <v>30</v>
      </c>
      <c r="C86" s="22">
        <v>1.0053785944497928</v>
      </c>
      <c r="D86" s="22">
        <v>0.99863942971025599</v>
      </c>
      <c r="E86" s="22">
        <v>0.98128687315634222</v>
      </c>
      <c r="F86" s="22">
        <v>0.84766434516731781</v>
      </c>
      <c r="G86" s="22">
        <v>0.91921875560980859</v>
      </c>
      <c r="H86" s="22">
        <v>1.0013410525627187</v>
      </c>
      <c r="I86" s="22">
        <v>1.0060472147924178</v>
      </c>
      <c r="J86" s="22">
        <v>1.0005529371494772</v>
      </c>
      <c r="K86" s="22">
        <v>0.98339064135147258</v>
      </c>
      <c r="L86" s="22">
        <v>1.0038080183934472</v>
      </c>
      <c r="M86" s="22">
        <v>0.99658184086714663</v>
      </c>
      <c r="N86" s="22">
        <v>0.99592192082111441</v>
      </c>
      <c r="O86" s="22">
        <v>0.97729307652264441</v>
      </c>
      <c r="P86" s="22">
        <v>0.97171589348698206</v>
      </c>
      <c r="Q86" s="22">
        <v>0.94809959600956384</v>
      </c>
      <c r="R86" s="22">
        <v>0.89545718509133143</v>
      </c>
      <c r="S86" s="23">
        <v>0.64201706192540242</v>
      </c>
    </row>
    <row r="87" spans="2:19" s="1" customFormat="1">
      <c r="B87" s="5" t="s">
        <v>31</v>
      </c>
      <c r="C87" s="22">
        <v>1.0143402765498462</v>
      </c>
      <c r="D87" s="22">
        <v>0.99864726648850177</v>
      </c>
      <c r="E87" s="22">
        <v>0.97757072779440346</v>
      </c>
      <c r="F87" s="22">
        <v>0.83518330676713515</v>
      </c>
      <c r="G87" s="22">
        <v>0.92901393079540351</v>
      </c>
      <c r="H87" s="22">
        <v>1.0193951148554459</v>
      </c>
      <c r="I87" s="22">
        <v>1.015081725581028</v>
      </c>
      <c r="J87" s="22">
        <v>1.0072004273802058</v>
      </c>
      <c r="K87" s="22">
        <v>0.98957626676407662</v>
      </c>
      <c r="L87" s="22">
        <v>1.0056467531169577</v>
      </c>
      <c r="M87" s="22">
        <v>0.99837545126353788</v>
      </c>
      <c r="N87" s="22">
        <v>0.99652035301893394</v>
      </c>
      <c r="O87" s="22">
        <v>0.98328459391200318</v>
      </c>
      <c r="P87" s="22">
        <v>0.97714479197528248</v>
      </c>
      <c r="Q87" s="22">
        <v>0.94406459121326736</v>
      </c>
      <c r="R87" s="22">
        <v>0.89248598841075333</v>
      </c>
      <c r="S87" s="23">
        <v>0.63962637646848175</v>
      </c>
    </row>
    <row r="88" spans="2:19" s="1" customFormat="1">
      <c r="B88" s="5" t="s">
        <v>32</v>
      </c>
      <c r="C88" s="22">
        <v>1.0124980000738435</v>
      </c>
      <c r="D88" s="22">
        <v>1.0004996439319105</v>
      </c>
      <c r="E88" s="22">
        <v>1.00276407782776</v>
      </c>
      <c r="F88" s="22">
        <v>0.98347400718473954</v>
      </c>
      <c r="G88" s="22">
        <v>0.96415448639870072</v>
      </c>
      <c r="H88" s="22">
        <v>0.99030021356464804</v>
      </c>
      <c r="I88" s="22">
        <v>0.99971463375158653</v>
      </c>
      <c r="J88" s="22">
        <v>1.0048430563796098</v>
      </c>
      <c r="K88" s="22">
        <v>0.99140712977124901</v>
      </c>
      <c r="L88" s="22">
        <v>1.0050336332029157</v>
      </c>
      <c r="M88" s="22">
        <v>1.0004776595558205</v>
      </c>
      <c r="N88" s="22">
        <v>0.9957114796177895</v>
      </c>
      <c r="O88" s="22">
        <v>0.98106554425696224</v>
      </c>
      <c r="P88" s="22">
        <v>0.97318028091770514</v>
      </c>
      <c r="Q88" s="22">
        <v>0.94147074190177638</v>
      </c>
      <c r="R88" s="22">
        <v>0.89141830030636282</v>
      </c>
      <c r="S88" s="23">
        <v>0.63415359545731742</v>
      </c>
    </row>
    <row r="89" spans="2:19" s="1" customFormat="1">
      <c r="B89" s="5" t="s">
        <v>33</v>
      </c>
      <c r="C89" s="22">
        <v>1.0022178671376609</v>
      </c>
      <c r="D89" s="22">
        <v>0.99652277894471852</v>
      </c>
      <c r="E89" s="22">
        <v>0.99553965297519853</v>
      </c>
      <c r="F89" s="22">
        <v>0.96627207047671482</v>
      </c>
      <c r="G89" s="22">
        <v>0.96769378775660342</v>
      </c>
      <c r="H89" s="22">
        <v>0.99432056130765611</v>
      </c>
      <c r="I89" s="22">
        <v>0.99893327078167238</v>
      </c>
      <c r="J89" s="22">
        <v>0.99865868805378177</v>
      </c>
      <c r="K89" s="22">
        <v>0.98653237549230843</v>
      </c>
      <c r="L89" s="22">
        <v>1.0012024610169896</v>
      </c>
      <c r="M89" s="22">
        <v>0.99102931765932734</v>
      </c>
      <c r="N89" s="22">
        <v>0.98819865766229442</v>
      </c>
      <c r="O89" s="22">
        <v>0.97678472652910708</v>
      </c>
      <c r="P89" s="22">
        <v>0.973520698626961</v>
      </c>
      <c r="Q89" s="22">
        <v>0.93596173181804332</v>
      </c>
      <c r="R89" s="22">
        <v>0.88986269068928237</v>
      </c>
      <c r="S89" s="23">
        <v>0.63776087712419272</v>
      </c>
    </row>
    <row r="90" spans="2:19" s="1" customFormat="1">
      <c r="B90" s="5" t="s">
        <v>34</v>
      </c>
      <c r="C90" s="22">
        <v>1.0075125208681135</v>
      </c>
      <c r="D90" s="22">
        <v>0.99365327625946653</v>
      </c>
      <c r="E90" s="22">
        <v>0.98310920097971255</v>
      </c>
      <c r="F90" s="22">
        <v>0.86677517557343942</v>
      </c>
      <c r="G90" s="22">
        <v>0.90840433772269558</v>
      </c>
      <c r="H90" s="22">
        <v>0.98548329905680443</v>
      </c>
      <c r="I90" s="22">
        <v>0.99622785245619638</v>
      </c>
      <c r="J90" s="22">
        <v>0.9942698591491077</v>
      </c>
      <c r="K90" s="22">
        <v>0.9849390293143826</v>
      </c>
      <c r="L90" s="22">
        <v>1.0035428162302955</v>
      </c>
      <c r="M90" s="22">
        <v>1.0007049084182984</v>
      </c>
      <c r="N90" s="22">
        <v>0.99282526701023233</v>
      </c>
      <c r="O90" s="22">
        <v>0.98043350296924947</v>
      </c>
      <c r="P90" s="22">
        <v>0.97396120864156632</v>
      </c>
      <c r="Q90" s="22">
        <v>0.93284588311108907</v>
      </c>
      <c r="R90" s="22">
        <v>0.87880931210088109</v>
      </c>
      <c r="S90" s="23">
        <v>0.62308522683938494</v>
      </c>
    </row>
    <row r="91" spans="2:19" s="1" customFormat="1">
      <c r="B91" s="5" t="s">
        <v>35</v>
      </c>
      <c r="C91" s="22">
        <v>1.0087304037597338</v>
      </c>
      <c r="D91" s="22">
        <v>0.98761309780267126</v>
      </c>
      <c r="E91" s="22">
        <v>0.97939463838645247</v>
      </c>
      <c r="F91" s="22">
        <v>0.88297843260530851</v>
      </c>
      <c r="G91" s="22">
        <v>0.91005703831252693</v>
      </c>
      <c r="H91" s="22">
        <v>0.97778296899205741</v>
      </c>
      <c r="I91" s="22">
        <v>0.99310893188444205</v>
      </c>
      <c r="J91" s="22">
        <v>0.99541207093500117</v>
      </c>
      <c r="K91" s="22">
        <v>0.97894582477898351</v>
      </c>
      <c r="L91" s="22">
        <v>0.99886428165814878</v>
      </c>
      <c r="M91" s="22">
        <v>0.98771341640665877</v>
      </c>
      <c r="N91" s="22">
        <v>0.98617010767559021</v>
      </c>
      <c r="O91" s="22">
        <v>0.97861511609146512</v>
      </c>
      <c r="P91" s="22">
        <v>0.96632892861270558</v>
      </c>
      <c r="Q91" s="22">
        <v>0.93466629676601143</v>
      </c>
      <c r="R91" s="22">
        <v>0.88097498006758035</v>
      </c>
      <c r="S91" s="23">
        <v>0.6294440428468161</v>
      </c>
    </row>
    <row r="92" spans="2:19" s="1" customFormat="1">
      <c r="B92" s="5" t="s">
        <v>36</v>
      </c>
      <c r="C92" s="22">
        <v>1.0121995192307693</v>
      </c>
      <c r="D92" s="22">
        <v>0.99802099083874407</v>
      </c>
      <c r="E92" s="22">
        <v>0.9868989068104207</v>
      </c>
      <c r="F92" s="22">
        <v>0.92687438071121875</v>
      </c>
      <c r="G92" s="22">
        <v>0.9587023160762943</v>
      </c>
      <c r="H92" s="22">
        <v>1.0160087549391803</v>
      </c>
      <c r="I92" s="22">
        <v>1.0079639332669001</v>
      </c>
      <c r="J92" s="22">
        <v>1.0034317089910776</v>
      </c>
      <c r="K92" s="22">
        <v>0.98370868438107584</v>
      </c>
      <c r="L92" s="22">
        <v>1.0059819844885751</v>
      </c>
      <c r="M92" s="22">
        <v>0.99705619982158789</v>
      </c>
      <c r="N92" s="22">
        <v>0.99337538096850664</v>
      </c>
      <c r="O92" s="22">
        <v>0.97840542794671237</v>
      </c>
      <c r="P92" s="22">
        <v>0.97584845493888084</v>
      </c>
      <c r="Q92" s="22">
        <v>0.93722355669676138</v>
      </c>
      <c r="R92" s="22">
        <v>0.88594541591763365</v>
      </c>
      <c r="S92" s="23">
        <v>0.63409405255878282</v>
      </c>
    </row>
    <row r="93" spans="2:19" s="1" customFormat="1">
      <c r="B93" s="5" t="s">
        <v>37</v>
      </c>
      <c r="C93" s="22">
        <v>1.0131987577639752</v>
      </c>
      <c r="D93" s="22">
        <v>0.99943981283158134</v>
      </c>
      <c r="E93" s="22">
        <v>0.98243450536890542</v>
      </c>
      <c r="F93" s="22">
        <v>0.86972866232721424</v>
      </c>
      <c r="G93" s="22">
        <v>0.92692988929889297</v>
      </c>
      <c r="H93" s="22">
        <v>0.98712685552716006</v>
      </c>
      <c r="I93" s="22">
        <v>0.99669865461300899</v>
      </c>
      <c r="J93" s="22">
        <v>0.99872835415590078</v>
      </c>
      <c r="K93" s="22">
        <v>0.98148586367375457</v>
      </c>
      <c r="L93" s="22">
        <v>1.0036930395593391</v>
      </c>
      <c r="M93" s="22">
        <v>0.9925216662007269</v>
      </c>
      <c r="N93" s="22">
        <v>0.9901236736052057</v>
      </c>
      <c r="O93" s="22">
        <v>0.97781721033536995</v>
      </c>
      <c r="P93" s="22">
        <v>0.96793477716198473</v>
      </c>
      <c r="Q93" s="22">
        <v>0.93563820758720195</v>
      </c>
      <c r="R93" s="22">
        <v>0.88346831004850557</v>
      </c>
      <c r="S93" s="23">
        <v>0.63350058293199529</v>
      </c>
    </row>
    <row r="94" spans="2:19" s="1" customFormat="1">
      <c r="B94" s="5" t="s">
        <v>38</v>
      </c>
      <c r="C94" s="22">
        <v>0.9994058122366668</v>
      </c>
      <c r="D94" s="22">
        <v>0.99771077245078166</v>
      </c>
      <c r="E94" s="22">
        <v>0.98472055288461535</v>
      </c>
      <c r="F94" s="22">
        <v>0.84630849516639572</v>
      </c>
      <c r="G94" s="22">
        <v>0.91019975786924945</v>
      </c>
      <c r="H94" s="22">
        <v>0.99651191420676821</v>
      </c>
      <c r="I94" s="22">
        <v>0.99129053207774742</v>
      </c>
      <c r="J94" s="22">
        <v>0.9943165143896856</v>
      </c>
      <c r="K94" s="22">
        <v>0.98245139780586155</v>
      </c>
      <c r="L94" s="22">
        <v>1.0027043202624522</v>
      </c>
      <c r="M94" s="22">
        <v>0.98957277335264304</v>
      </c>
      <c r="N94" s="22">
        <v>0.98916547751175943</v>
      </c>
      <c r="O94" s="22">
        <v>0.98271286238452282</v>
      </c>
      <c r="P94" s="22">
        <v>0.96937525888306586</v>
      </c>
      <c r="Q94" s="22">
        <v>0.94130827895274782</v>
      </c>
      <c r="R94" s="22">
        <v>0.88635559610479075</v>
      </c>
      <c r="S94" s="23">
        <v>0.63750780112336181</v>
      </c>
    </row>
    <row r="95" spans="2:19" s="1" customFormat="1">
      <c r="B95" s="5" t="s">
        <v>39</v>
      </c>
      <c r="C95" s="22">
        <v>1.018618591750917</v>
      </c>
      <c r="D95" s="22">
        <v>1.0094432311972741</v>
      </c>
      <c r="E95" s="22">
        <v>1.0172106291887824</v>
      </c>
      <c r="F95" s="22">
        <v>1.0575004853145871</v>
      </c>
      <c r="G95" s="22">
        <v>0.9970359292226747</v>
      </c>
      <c r="H95" s="22">
        <v>0.99554196737580636</v>
      </c>
      <c r="I95" s="22">
        <v>1.0056769417047875</v>
      </c>
      <c r="J95" s="22">
        <v>1.006186047496981</v>
      </c>
      <c r="K95" s="22">
        <v>0.99617711018404609</v>
      </c>
      <c r="L95" s="22">
        <v>1.0083222272548056</v>
      </c>
      <c r="M95" s="22">
        <v>0.99499640784044452</v>
      </c>
      <c r="N95" s="22">
        <v>0.99198418423670087</v>
      </c>
      <c r="O95" s="22">
        <v>0.97777422488075083</v>
      </c>
      <c r="P95" s="22">
        <v>0.97440667896563582</v>
      </c>
      <c r="Q95" s="22">
        <v>0.93963041193527075</v>
      </c>
      <c r="R95" s="22">
        <v>0.88532017870439317</v>
      </c>
      <c r="S95" s="23">
        <v>0.63768263311594831</v>
      </c>
    </row>
    <row r="96" spans="2:19" s="1" customFormat="1">
      <c r="B96" s="5" t="s">
        <v>40</v>
      </c>
      <c r="C96" s="22">
        <v>1.024390892648154</v>
      </c>
      <c r="D96" s="22">
        <v>1.0044382732885373</v>
      </c>
      <c r="E96" s="22">
        <v>0.97839888155482213</v>
      </c>
      <c r="F96" s="22">
        <v>0.87753566213635859</v>
      </c>
      <c r="G96" s="22">
        <v>0.92201647953639987</v>
      </c>
      <c r="H96" s="22">
        <v>0.97741005073791032</v>
      </c>
      <c r="I96" s="22">
        <v>1.0026118890045363</v>
      </c>
      <c r="J96" s="22">
        <v>1.0025650962372437</v>
      </c>
      <c r="K96" s="22">
        <v>0.9944719861504564</v>
      </c>
      <c r="L96" s="22">
        <v>1.0044668699108557</v>
      </c>
      <c r="M96" s="22">
        <v>0.99390755567987132</v>
      </c>
      <c r="N96" s="22">
        <v>0.99355530042097207</v>
      </c>
      <c r="O96" s="22">
        <v>0.97587099283459733</v>
      </c>
      <c r="P96" s="22">
        <v>0.97723211712490632</v>
      </c>
      <c r="Q96" s="22">
        <v>0.93910212807307358</v>
      </c>
      <c r="R96" s="22">
        <v>0.88879195021229573</v>
      </c>
      <c r="S96" s="23">
        <v>0.63147221263375908</v>
      </c>
    </row>
    <row r="97" spans="2:19" s="1" customFormat="1">
      <c r="B97" s="5" t="s">
        <v>41</v>
      </c>
      <c r="C97" s="22">
        <v>1.006015575740018</v>
      </c>
      <c r="D97" s="22">
        <v>0.99448114855636371</v>
      </c>
      <c r="E97" s="22">
        <v>0.96264933139452002</v>
      </c>
      <c r="F97" s="22">
        <v>0.80193809543280048</v>
      </c>
      <c r="G97" s="22">
        <v>0.9260091365236276</v>
      </c>
      <c r="H97" s="22">
        <v>0.99696132596685083</v>
      </c>
      <c r="I97" s="22">
        <v>0.99968378760447407</v>
      </c>
      <c r="J97" s="22">
        <v>0.99233407630217918</v>
      </c>
      <c r="K97" s="22">
        <v>0.98381995820861801</v>
      </c>
      <c r="L97" s="22">
        <v>0.99672833560301588</v>
      </c>
      <c r="M97" s="22">
        <v>0.99002931069334954</v>
      </c>
      <c r="N97" s="22">
        <v>0.98883123928183947</v>
      </c>
      <c r="O97" s="22">
        <v>0.97812745935265655</v>
      </c>
      <c r="P97" s="22">
        <v>0.97042939447633392</v>
      </c>
      <c r="Q97" s="22">
        <v>0.93882916693170493</v>
      </c>
      <c r="R97" s="22">
        <v>0.8822106598439079</v>
      </c>
      <c r="S97" s="23">
        <v>0.63070438172157794</v>
      </c>
    </row>
    <row r="98" spans="2:19" s="1" customFormat="1">
      <c r="B98" s="5" t="s">
        <v>42</v>
      </c>
      <c r="C98" s="22">
        <v>1.0198977913831053</v>
      </c>
      <c r="D98" s="22">
        <v>1.0052140097096998</v>
      </c>
      <c r="E98" s="22">
        <v>0.98237014600987271</v>
      </c>
      <c r="F98" s="22">
        <v>0.88950160700920178</v>
      </c>
      <c r="G98" s="22">
        <v>0.95577092511013217</v>
      </c>
      <c r="H98" s="22">
        <v>0.99494621939294769</v>
      </c>
      <c r="I98" s="22">
        <v>1.0080498656038557</v>
      </c>
      <c r="J98" s="22">
        <v>1.0107281392962131</v>
      </c>
      <c r="K98" s="22">
        <v>0.99074386342299314</v>
      </c>
      <c r="L98" s="22">
        <v>1.0035865537321333</v>
      </c>
      <c r="M98" s="22">
        <v>0.99625730232860887</v>
      </c>
      <c r="N98" s="22">
        <v>0.99566276556525013</v>
      </c>
      <c r="O98" s="22">
        <v>0.98342913006399546</v>
      </c>
      <c r="P98" s="22">
        <v>0.98151328594956888</v>
      </c>
      <c r="Q98" s="22">
        <v>0.94793979875086742</v>
      </c>
      <c r="R98" s="22">
        <v>0.89673074589609802</v>
      </c>
      <c r="S98" s="23">
        <v>0.64207338966416927</v>
      </c>
    </row>
    <row r="99" spans="2:19" s="1" customFormat="1">
      <c r="B99" s="5" t="s">
        <v>43</v>
      </c>
      <c r="C99" s="22">
        <v>1.0096134303483599</v>
      </c>
      <c r="D99" s="22">
        <v>0.9967912531938915</v>
      </c>
      <c r="E99" s="22">
        <v>0.98697527791604445</v>
      </c>
      <c r="F99" s="22">
        <v>0.87967540176119352</v>
      </c>
      <c r="G99" s="22">
        <v>0.93830861752056682</v>
      </c>
      <c r="H99" s="22">
        <v>0.99312825123627257</v>
      </c>
      <c r="I99" s="22">
        <v>0.99654008438818564</v>
      </c>
      <c r="J99" s="22">
        <v>1.0001845910988898</v>
      </c>
      <c r="K99" s="22">
        <v>0.98372596120078104</v>
      </c>
      <c r="L99" s="22">
        <v>1.0074584214436761</v>
      </c>
      <c r="M99" s="22">
        <v>0.99930104010362564</v>
      </c>
      <c r="N99" s="22">
        <v>0.99962471163504307</v>
      </c>
      <c r="O99" s="22">
        <v>0.98055619663051008</v>
      </c>
      <c r="P99" s="22">
        <v>0.97688707912969486</v>
      </c>
      <c r="Q99" s="22">
        <v>0.9428709817217733</v>
      </c>
      <c r="R99" s="22">
        <v>0.88823574562806229</v>
      </c>
      <c r="S99" s="23">
        <v>0.63418364360145185</v>
      </c>
    </row>
    <row r="100" spans="2:19" s="1" customFormat="1">
      <c r="B100" s="5" t="s">
        <v>44</v>
      </c>
      <c r="C100" s="22">
        <v>1.0204733131923465</v>
      </c>
      <c r="D100" s="22">
        <v>1.0050586767515304</v>
      </c>
      <c r="E100" s="22">
        <v>0.96731017654657669</v>
      </c>
      <c r="F100" s="22">
        <v>0.81069725187372244</v>
      </c>
      <c r="G100" s="22">
        <v>0.94299662105400717</v>
      </c>
      <c r="H100" s="22">
        <v>1.0142761729838037</v>
      </c>
      <c r="I100" s="22">
        <v>1.0086557591234373</v>
      </c>
      <c r="J100" s="22">
        <v>1.0039451114922813</v>
      </c>
      <c r="K100" s="22">
        <v>0.99061980347694634</v>
      </c>
      <c r="L100" s="22">
        <v>1.0012544802867382</v>
      </c>
      <c r="M100" s="22">
        <v>0.99484633868723915</v>
      </c>
      <c r="N100" s="22">
        <v>0.99362989996995765</v>
      </c>
      <c r="O100" s="22">
        <v>0.98412474828100704</v>
      </c>
      <c r="P100" s="22">
        <v>0.97547430148327008</v>
      </c>
      <c r="Q100" s="22">
        <v>0.943732252075142</v>
      </c>
      <c r="R100" s="22">
        <v>0.89115483482826519</v>
      </c>
      <c r="S100" s="23">
        <v>0.63879881017192541</v>
      </c>
    </row>
    <row r="101" spans="2:19" s="1" customFormat="1">
      <c r="B101" s="5" t="s">
        <v>45</v>
      </c>
      <c r="C101" s="22">
        <v>1.0167453607115406</v>
      </c>
      <c r="D101" s="22">
        <v>1.0053091611128742</v>
      </c>
      <c r="E101" s="22">
        <v>0.96982509972384168</v>
      </c>
      <c r="F101" s="22">
        <v>0.80990147155874082</v>
      </c>
      <c r="G101" s="22">
        <v>0.97159989131508739</v>
      </c>
      <c r="H101" s="22">
        <v>1.0043234776638201</v>
      </c>
      <c r="I101" s="22">
        <v>1.006034861432793</v>
      </c>
      <c r="J101" s="22">
        <v>1.0033269642531373</v>
      </c>
      <c r="K101" s="22">
        <v>0.99078830734517909</v>
      </c>
      <c r="L101" s="22">
        <v>1.0034242682580279</v>
      </c>
      <c r="M101" s="22">
        <v>1.0013265263422186</v>
      </c>
      <c r="N101" s="22">
        <v>1.0014725316216726</v>
      </c>
      <c r="O101" s="22">
        <v>0.98385606013925686</v>
      </c>
      <c r="P101" s="22">
        <v>0.97496862631528136</v>
      </c>
      <c r="Q101" s="22">
        <v>0.94427639274747766</v>
      </c>
      <c r="R101" s="22">
        <v>0.88828540442205428</v>
      </c>
      <c r="S101" s="23">
        <v>0.62610731460389779</v>
      </c>
    </row>
    <row r="102" spans="2:19" s="1" customFormat="1" ht="19.5" thickBot="1">
      <c r="B102" s="6" t="s">
        <v>46</v>
      </c>
      <c r="C102" s="24">
        <v>1.0249873552016382</v>
      </c>
      <c r="D102" s="24">
        <v>1.0016313012098816</v>
      </c>
      <c r="E102" s="24">
        <v>0.97730906555425989</v>
      </c>
      <c r="F102" s="24">
        <v>0.89349041866898793</v>
      </c>
      <c r="G102" s="24">
        <v>1.0015378959622572</v>
      </c>
      <c r="H102" s="24">
        <v>1.0401899647144981</v>
      </c>
      <c r="I102" s="24">
        <v>1.026915691011584</v>
      </c>
      <c r="J102" s="24">
        <v>1.0076423943343631</v>
      </c>
      <c r="K102" s="24">
        <v>0.99836975113315662</v>
      </c>
      <c r="L102" s="24">
        <v>1.0029661978221416</v>
      </c>
      <c r="M102" s="24">
        <v>0.99903543673889927</v>
      </c>
      <c r="N102" s="24">
        <v>0.99396887756667995</v>
      </c>
      <c r="O102" s="24">
        <v>0.99092698263377443</v>
      </c>
      <c r="P102" s="24">
        <v>0.97333232668948388</v>
      </c>
      <c r="Q102" s="24">
        <v>0.94433118658203219</v>
      </c>
      <c r="R102" s="24">
        <v>0.90231919978755426</v>
      </c>
      <c r="S102" s="25">
        <v>0.66668771575313635</v>
      </c>
    </row>
    <row r="103" spans="2:19" s="1" customFormat="1">
      <c r="B103" s="1" t="s">
        <v>86</v>
      </c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2:19" s="1" customFormat="1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2:19" s="1" customFormat="1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2:19" s="1" customFormat="1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2:19" s="1" customFormat="1"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</row>
    <row r="108" spans="2:19" s="1" customFormat="1"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</row>
  </sheetData>
  <mergeCells count="4">
    <mergeCell ref="C2:S2"/>
    <mergeCell ref="B2:B3"/>
    <mergeCell ref="B53:B54"/>
    <mergeCell ref="C53:S53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108"/>
  <sheetViews>
    <sheetView showGridLines="0" zoomScaleNormal="100" workbookViewId="0"/>
  </sheetViews>
  <sheetFormatPr defaultRowHeight="18.75"/>
  <cols>
    <col min="1" max="1" width="9" style="1"/>
    <col min="2" max="12" width="9.125" customWidth="1"/>
    <col min="13" max="13" width="9" style="1"/>
  </cols>
  <sheetData>
    <row r="1" spans="2:12" ht="19.5" thickBot="1">
      <c r="B1" s="3" t="s">
        <v>118</v>
      </c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>
      <c r="B2" s="38" t="s">
        <v>49</v>
      </c>
      <c r="C2" s="46" t="s">
        <v>47</v>
      </c>
      <c r="D2" s="46"/>
      <c r="E2" s="46"/>
      <c r="F2" s="46"/>
      <c r="G2" s="46"/>
      <c r="H2" s="46"/>
      <c r="I2" s="46"/>
      <c r="J2" s="46"/>
      <c r="K2" s="46"/>
      <c r="L2" s="46"/>
    </row>
    <row r="3" spans="2:12" ht="39" customHeight="1" thickBot="1">
      <c r="B3" s="39"/>
      <c r="C3" s="7" t="s">
        <v>53</v>
      </c>
      <c r="D3" s="7" t="s">
        <v>69</v>
      </c>
      <c r="E3" s="7" t="s">
        <v>70</v>
      </c>
      <c r="F3" s="7" t="s">
        <v>71</v>
      </c>
      <c r="G3" s="7" t="s">
        <v>78</v>
      </c>
      <c r="H3" s="7" t="s">
        <v>72</v>
      </c>
      <c r="I3" s="7" t="s">
        <v>73</v>
      </c>
      <c r="J3" s="7" t="s">
        <v>74</v>
      </c>
      <c r="K3" s="7" t="s">
        <v>75</v>
      </c>
      <c r="L3" s="11" t="s">
        <v>76</v>
      </c>
    </row>
    <row r="4" spans="2:12">
      <c r="B4" s="4" t="s">
        <v>50</v>
      </c>
      <c r="C4" s="12">
        <f>付表3!E4</f>
        <v>1.0198471555009618</v>
      </c>
      <c r="D4" s="12">
        <f>付表3!F4*C4</f>
        <v>0.99295303676345403</v>
      </c>
      <c r="E4" s="12">
        <f>付表3!G4*D4</f>
        <v>0.98732804296937804</v>
      </c>
      <c r="F4" s="12">
        <f>付表3!H4*E4</f>
        <v>0.98997161272575229</v>
      </c>
      <c r="G4" s="12">
        <f>付表3!I4*F4</f>
        <v>0.99263196344214588</v>
      </c>
      <c r="H4" s="12">
        <f>付表3!J4*G4</f>
        <v>0.99177768144132816</v>
      </c>
      <c r="I4" s="12">
        <f>付表3!K4*H4</f>
        <v>0.98803993959557668</v>
      </c>
      <c r="J4" s="12">
        <f>付表3!L4*I4</f>
        <v>0.97982437549486789</v>
      </c>
      <c r="K4" s="12">
        <f>付表3!M4*J4</f>
        <v>0.96502469524750534</v>
      </c>
      <c r="L4" s="13">
        <f>付表3!N4*K4</f>
        <v>0.93916321151369353</v>
      </c>
    </row>
    <row r="5" spans="2:12" s="1" customFormat="1">
      <c r="B5" s="5" t="s">
        <v>0</v>
      </c>
      <c r="C5" s="12">
        <f>付表3!E5</f>
        <v>1.0182592617050783</v>
      </c>
      <c r="D5" s="12">
        <f>付表3!F5*C5</f>
        <v>0.90783290242223713</v>
      </c>
      <c r="E5" s="12">
        <f>付表3!G5*D5</f>
        <v>0.84015961770718628</v>
      </c>
      <c r="F5" s="12">
        <f>付表3!H5*E5</f>
        <v>0.83660419898826799</v>
      </c>
      <c r="G5" s="12">
        <f>付表3!I5*F5</f>
        <v>0.83739329650131178</v>
      </c>
      <c r="H5" s="12">
        <f>付表3!J5*G5</f>
        <v>0.83613239613530044</v>
      </c>
      <c r="I5" s="12">
        <f>付表3!K5*H5</f>
        <v>0.8322165098218155</v>
      </c>
      <c r="J5" s="12">
        <f>付表3!L5*I5</f>
        <v>0.82293885521499766</v>
      </c>
      <c r="K5" s="12">
        <f>付表3!M5*J5</f>
        <v>0.809831018877463</v>
      </c>
      <c r="L5" s="13">
        <f>付表3!N5*K5</f>
        <v>0.79262029133699297</v>
      </c>
    </row>
    <row r="6" spans="2:12" s="1" customFormat="1">
      <c r="B6" s="5" t="s">
        <v>1</v>
      </c>
      <c r="C6" s="12">
        <f>付表3!E6</f>
        <v>0.93047271432386713</v>
      </c>
      <c r="D6" s="12">
        <f>付表3!F6*C6</f>
        <v>0.70942552468823528</v>
      </c>
      <c r="E6" s="12">
        <f>付表3!G6*D6</f>
        <v>0.68353353384683768</v>
      </c>
      <c r="F6" s="12">
        <f>付表3!H6*E6</f>
        <v>0.67670087394748646</v>
      </c>
      <c r="G6" s="12">
        <f>付表3!I6*F6</f>
        <v>0.6637710536774184</v>
      </c>
      <c r="H6" s="12">
        <f>付表3!J6*G6</f>
        <v>0.65311061181349395</v>
      </c>
      <c r="I6" s="12">
        <f>付表3!K6*H6</f>
        <v>0.63804316130378202</v>
      </c>
      <c r="J6" s="12">
        <f>付表3!L6*I6</f>
        <v>0.62452248012559453</v>
      </c>
      <c r="K6" s="12">
        <f>付表3!M6*J6</f>
        <v>0.60729228856882733</v>
      </c>
      <c r="L6" s="13">
        <f>付表3!N6*K6</f>
        <v>0.58887924421900251</v>
      </c>
    </row>
    <row r="7" spans="2:12" s="1" customFormat="1">
      <c r="B7" s="5" t="s">
        <v>2</v>
      </c>
      <c r="C7" s="12">
        <f>付表3!E7</f>
        <v>0.93935360039626026</v>
      </c>
      <c r="D7" s="12">
        <f>付表3!F7*C7</f>
        <v>0.72081719631655583</v>
      </c>
      <c r="E7" s="12">
        <f>付表3!G7*D7</f>
        <v>0.73982129850268108</v>
      </c>
      <c r="F7" s="12">
        <f>付表3!H7*E7</f>
        <v>0.75732210266579369</v>
      </c>
      <c r="G7" s="12">
        <f>付表3!I7*F7</f>
        <v>0.77365517629730141</v>
      </c>
      <c r="H7" s="12">
        <f>付表3!J7*G7</f>
        <v>0.78903509028523777</v>
      </c>
      <c r="I7" s="12">
        <f>付表3!K7*H7</f>
        <v>0.80272538881537869</v>
      </c>
      <c r="J7" s="12">
        <f>付表3!L7*I7</f>
        <v>0.81149441268253952</v>
      </c>
      <c r="K7" s="12">
        <f>付表3!M7*J7</f>
        <v>0.81211465389356385</v>
      </c>
      <c r="L7" s="13">
        <f>付表3!N7*K7</f>
        <v>0.80045644035869423</v>
      </c>
    </row>
    <row r="8" spans="2:12" s="1" customFormat="1">
      <c r="B8" s="5" t="s">
        <v>3</v>
      </c>
      <c r="C8" s="12">
        <f>付表3!E8</f>
        <v>1.0690589997859741</v>
      </c>
      <c r="D8" s="12">
        <f>付表3!F8*C8</f>
        <v>1.0675227970770333</v>
      </c>
      <c r="E8" s="12">
        <f>付表3!G8*D8</f>
        <v>0.9976108328944866</v>
      </c>
      <c r="F8" s="12">
        <f>付表3!H8*E8</f>
        <v>0.98588893792937793</v>
      </c>
      <c r="G8" s="12">
        <f>付表3!I8*F8</f>
        <v>0.98580077268632127</v>
      </c>
      <c r="H8" s="12">
        <f>付表3!J8*G8</f>
        <v>0.99520442460253977</v>
      </c>
      <c r="I8" s="12">
        <f>付表3!K8*H8</f>
        <v>1.0084453704540883</v>
      </c>
      <c r="J8" s="12">
        <f>付表3!L8*I8</f>
        <v>1.0249532826517413</v>
      </c>
      <c r="K8" s="12">
        <f>付表3!M8*J8</f>
        <v>1.0336866997388623</v>
      </c>
      <c r="L8" s="13">
        <f>付表3!N8*K8</f>
        <v>1.0347414573433904</v>
      </c>
    </row>
    <row r="9" spans="2:12" s="1" customFormat="1">
      <c r="B9" s="5" t="s">
        <v>4</v>
      </c>
      <c r="C9" s="12">
        <f>付表3!E9</f>
        <v>0.89528774150841917</v>
      </c>
      <c r="D9" s="12">
        <f>付表3!F9*C9</f>
        <v>0.63909908057955767</v>
      </c>
      <c r="E9" s="12">
        <f>付表3!G9*D9</f>
        <v>0.64798148590032478</v>
      </c>
      <c r="F9" s="12">
        <f>付表3!H9*E9</f>
        <v>0.64803484405957212</v>
      </c>
      <c r="G9" s="12">
        <f>付表3!I9*F9</f>
        <v>0.6401477479926061</v>
      </c>
      <c r="H9" s="12">
        <f>付表3!J9*G9</f>
        <v>0.6312056841378344</v>
      </c>
      <c r="I9" s="12">
        <f>付表3!K9*H9</f>
        <v>0.62111234295064466</v>
      </c>
      <c r="J9" s="12">
        <f>付表3!L9*I9</f>
        <v>0.61036632257385193</v>
      </c>
      <c r="K9" s="12">
        <f>付表3!M9*J9</f>
        <v>0.59980861713631983</v>
      </c>
      <c r="L9" s="13">
        <f>付表3!N9*K9</f>
        <v>0.5847406693552345</v>
      </c>
    </row>
    <row r="10" spans="2:12" s="1" customFormat="1">
      <c r="B10" s="5" t="s">
        <v>5</v>
      </c>
      <c r="C10" s="12">
        <f>付表3!E10</f>
        <v>0.93162119920431941</v>
      </c>
      <c r="D10" s="12">
        <f>付表3!F10*C10</f>
        <v>0.74096119222814905</v>
      </c>
      <c r="E10" s="12">
        <f>付表3!G10*D10</f>
        <v>0.75605180368192093</v>
      </c>
      <c r="F10" s="12">
        <f>付表3!H10*E10</f>
        <v>0.76452253564742623</v>
      </c>
      <c r="G10" s="12">
        <f>付表3!I10*F10</f>
        <v>0.76662496143734071</v>
      </c>
      <c r="H10" s="12">
        <f>付表3!J10*G10</f>
        <v>0.76688280217102855</v>
      </c>
      <c r="I10" s="12">
        <f>付表3!K10*H10</f>
        <v>0.7624636043659696</v>
      </c>
      <c r="J10" s="12">
        <f>付表3!L10*I10</f>
        <v>0.75716524992558298</v>
      </c>
      <c r="K10" s="12">
        <f>付表3!M10*J10</f>
        <v>0.74703375866481336</v>
      </c>
      <c r="L10" s="13">
        <f>付表3!N10*K10</f>
        <v>0.72965288023967045</v>
      </c>
    </row>
    <row r="11" spans="2:12" s="1" customFormat="1">
      <c r="B11" s="5" t="s">
        <v>6</v>
      </c>
      <c r="C11" s="12">
        <f>付表3!E11</f>
        <v>0.90603522956973725</v>
      </c>
      <c r="D11" s="12">
        <f>付表3!F11*C11</f>
        <v>0.71479769803588777</v>
      </c>
      <c r="E11" s="12">
        <f>付表3!G11*D11</f>
        <v>0.72419285203303518</v>
      </c>
      <c r="F11" s="12">
        <f>付表3!H11*E11</f>
        <v>0.70873360285452025</v>
      </c>
      <c r="G11" s="12">
        <f>付表3!I11*F11</f>
        <v>0.69333689665169962</v>
      </c>
      <c r="H11" s="12">
        <f>付表3!J11*G11</f>
        <v>0.6927544004591214</v>
      </c>
      <c r="I11" s="12">
        <f>付表3!K11*H11</f>
        <v>0.7020266928834199</v>
      </c>
      <c r="J11" s="12">
        <f>付表3!L11*I11</f>
        <v>0.71000250660633557</v>
      </c>
      <c r="K11" s="12">
        <f>付表3!M11*J11</f>
        <v>0.71720853262084439</v>
      </c>
      <c r="L11" s="13">
        <f>付表3!N11*K11</f>
        <v>0.71247778394161454</v>
      </c>
    </row>
    <row r="12" spans="2:12" s="1" customFormat="1">
      <c r="B12" s="5" t="s">
        <v>7</v>
      </c>
      <c r="C12" s="12">
        <f>付表3!E12</f>
        <v>0.9929308812470089</v>
      </c>
      <c r="D12" s="12">
        <f>付表3!F12*C12</f>
        <v>0.89212105561109056</v>
      </c>
      <c r="E12" s="12">
        <f>付表3!G12*D12</f>
        <v>0.89209688576631441</v>
      </c>
      <c r="F12" s="12">
        <f>付表3!H12*E12</f>
        <v>0.87563617954029727</v>
      </c>
      <c r="G12" s="12">
        <f>付表3!I12*F12</f>
        <v>0.87165568612144306</v>
      </c>
      <c r="H12" s="12">
        <f>付表3!J12*G12</f>
        <v>0.86960952809083392</v>
      </c>
      <c r="I12" s="12">
        <f>付表3!K12*H12</f>
        <v>0.86246619523626833</v>
      </c>
      <c r="J12" s="12">
        <f>付表3!L12*I12</f>
        <v>0.85090079001234009</v>
      </c>
      <c r="K12" s="12">
        <f>付表3!M12*J12</f>
        <v>0.83400538759145515</v>
      </c>
      <c r="L12" s="13">
        <f>付表3!N12*K12</f>
        <v>0.81095453627931713</v>
      </c>
    </row>
    <row r="13" spans="2:12" s="1" customFormat="1">
      <c r="B13" s="5" t="s">
        <v>8</v>
      </c>
      <c r="C13" s="12">
        <f>付表3!E13</f>
        <v>0.95922188702798294</v>
      </c>
      <c r="D13" s="12">
        <f>付表3!F13*C13</f>
        <v>0.85742452475279618</v>
      </c>
      <c r="E13" s="12">
        <f>付表3!G13*D13</f>
        <v>0.93465958734270582</v>
      </c>
      <c r="F13" s="12">
        <f>付表3!H13*E13</f>
        <v>0.95740664019646915</v>
      </c>
      <c r="G13" s="12">
        <f>付表3!I13*F13</f>
        <v>0.96497634886081662</v>
      </c>
      <c r="H13" s="12">
        <f>付表3!J13*G13</f>
        <v>0.96233123602637571</v>
      </c>
      <c r="I13" s="12">
        <f>付表3!K13*H13</f>
        <v>0.95318720208085761</v>
      </c>
      <c r="J13" s="12">
        <f>付表3!L13*I13</f>
        <v>0.92988607085490738</v>
      </c>
      <c r="K13" s="12">
        <f>付表3!M13*J13</f>
        <v>0.90478895533299752</v>
      </c>
      <c r="L13" s="13">
        <f>付表3!N13*K13</f>
        <v>0.86951795842113799</v>
      </c>
    </row>
    <row r="14" spans="2:12" s="1" customFormat="1">
      <c r="B14" s="5" t="s">
        <v>9</v>
      </c>
      <c r="C14" s="12">
        <f>付表3!E14</f>
        <v>0.97387827275101979</v>
      </c>
      <c r="D14" s="12">
        <f>付表3!F14*C14</f>
        <v>0.87097113534697979</v>
      </c>
      <c r="E14" s="12">
        <f>付表3!G14*D14</f>
        <v>0.90797991733683636</v>
      </c>
      <c r="F14" s="12">
        <f>付表3!H14*E14</f>
        <v>0.91220283923492518</v>
      </c>
      <c r="G14" s="12">
        <f>付表3!I14*F14</f>
        <v>0.9174170685183245</v>
      </c>
      <c r="H14" s="12">
        <f>付表3!J14*G14</f>
        <v>0.91859741344040391</v>
      </c>
      <c r="I14" s="12">
        <f>付表3!K14*H14</f>
        <v>0.91141183388668412</v>
      </c>
      <c r="J14" s="12">
        <f>付表3!L14*I14</f>
        <v>0.90177008963548633</v>
      </c>
      <c r="K14" s="12">
        <f>付表3!M14*J14</f>
        <v>0.88630447360111697</v>
      </c>
      <c r="L14" s="13">
        <f>付表3!N14*K14</f>
        <v>0.86636097549278546</v>
      </c>
    </row>
    <row r="15" spans="2:12" s="1" customFormat="1">
      <c r="B15" s="5" t="s">
        <v>10</v>
      </c>
      <c r="C15" s="12">
        <f>付表3!E15</f>
        <v>1.0595962267477739</v>
      </c>
      <c r="D15" s="12">
        <f>付表3!F15*C15</f>
        <v>1.1029161442731672</v>
      </c>
      <c r="E15" s="12">
        <f>付表3!G15*D15</f>
        <v>1.0445001416318584</v>
      </c>
      <c r="F15" s="12">
        <f>付表3!H15*E15</f>
        <v>1.0492023229985572</v>
      </c>
      <c r="G15" s="12">
        <f>付表3!I15*F15</f>
        <v>1.0629464377121591</v>
      </c>
      <c r="H15" s="12">
        <f>付表3!J15*G15</f>
        <v>1.0699419826725221</v>
      </c>
      <c r="I15" s="12">
        <f>付表3!K15*H15</f>
        <v>1.0650649316410403</v>
      </c>
      <c r="J15" s="12">
        <f>付表3!L15*I15</f>
        <v>1.0618850978204972</v>
      </c>
      <c r="K15" s="12">
        <f>付表3!M15*J15</f>
        <v>1.040597693776663</v>
      </c>
      <c r="L15" s="13">
        <f>付表3!N15*K15</f>
        <v>1.0092643173965268</v>
      </c>
    </row>
    <row r="16" spans="2:12" s="1" customFormat="1">
      <c r="B16" s="5" t="s">
        <v>11</v>
      </c>
      <c r="C16" s="12">
        <f>付表3!E16</f>
        <v>1.0551416534720652</v>
      </c>
      <c r="D16" s="12">
        <f>付表3!F16*C16</f>
        <v>1.1027274977033015</v>
      </c>
      <c r="E16" s="12">
        <f>付表3!G16*D16</f>
        <v>1.0685761485354148</v>
      </c>
      <c r="F16" s="12">
        <f>付表3!H16*E16</f>
        <v>1.0629983569550252</v>
      </c>
      <c r="G16" s="12">
        <f>付表3!I16*F16</f>
        <v>1.0641913630235009</v>
      </c>
      <c r="H16" s="12">
        <f>付表3!J16*G16</f>
        <v>1.064987737051436</v>
      </c>
      <c r="I16" s="12">
        <f>付表3!K16*H16</f>
        <v>1.0627645989047314</v>
      </c>
      <c r="J16" s="12">
        <f>付表3!L16*I16</f>
        <v>1.0538205352052508</v>
      </c>
      <c r="K16" s="12">
        <f>付表3!M16*J16</f>
        <v>1.0347763151739391</v>
      </c>
      <c r="L16" s="13">
        <f>付表3!N16*K16</f>
        <v>1.0041906244380241</v>
      </c>
    </row>
    <row r="17" spans="2:12" s="1" customFormat="1">
      <c r="B17" s="5" t="s">
        <v>12</v>
      </c>
      <c r="C17" s="12">
        <f>付表3!E17</f>
        <v>1.135940716013818</v>
      </c>
      <c r="D17" s="12">
        <f>付表3!F17*C17</f>
        <v>1.5319968487653572</v>
      </c>
      <c r="E17" s="12">
        <f>付表3!G17*D17</f>
        <v>1.6495220259317378</v>
      </c>
      <c r="F17" s="12">
        <f>付表3!H17*E17</f>
        <v>1.686647818186682</v>
      </c>
      <c r="G17" s="12">
        <f>付表3!I17*F17</f>
        <v>1.6916665768758141</v>
      </c>
      <c r="H17" s="12">
        <f>付表3!J17*G17</f>
        <v>1.6746191151832246</v>
      </c>
      <c r="I17" s="12">
        <f>付表3!K17*H17</f>
        <v>1.6732602597166184</v>
      </c>
      <c r="J17" s="12">
        <f>付表3!L17*I17</f>
        <v>1.6585276630096586</v>
      </c>
      <c r="K17" s="12">
        <f>付表3!M17*J17</f>
        <v>1.6247412732181767</v>
      </c>
      <c r="L17" s="13">
        <f>付表3!N17*K17</f>
        <v>1.5377008891047474</v>
      </c>
    </row>
    <row r="18" spans="2:12" s="1" customFormat="1">
      <c r="B18" s="5" t="s">
        <v>13</v>
      </c>
      <c r="C18" s="12">
        <f>付表3!E18</f>
        <v>1.0860837002911441</v>
      </c>
      <c r="D18" s="12">
        <f>付表3!F18*C18</f>
        <v>1.232141142365359</v>
      </c>
      <c r="E18" s="12">
        <f>付表3!G18*D18</f>
        <v>1.1747748184194744</v>
      </c>
      <c r="F18" s="12">
        <f>付表3!H18*E18</f>
        <v>1.1524096144217859</v>
      </c>
      <c r="G18" s="12">
        <f>付表3!I18*F18</f>
        <v>1.1411269092418479</v>
      </c>
      <c r="H18" s="12">
        <f>付表3!J18*G18</f>
        <v>1.1295056835280428</v>
      </c>
      <c r="I18" s="12">
        <f>付表3!K18*H18</f>
        <v>1.119290228844507</v>
      </c>
      <c r="J18" s="12">
        <f>付表3!L18*I18</f>
        <v>1.100369123050448</v>
      </c>
      <c r="K18" s="12">
        <f>付表3!M18*J18</f>
        <v>1.0771238059479267</v>
      </c>
      <c r="L18" s="13">
        <f>付表3!N18*K18</f>
        <v>1.0342663675542803</v>
      </c>
    </row>
    <row r="19" spans="2:12" s="1" customFormat="1">
      <c r="B19" s="5" t="s">
        <v>14</v>
      </c>
      <c r="C19" s="12">
        <f>付表3!E19</f>
        <v>0.96322688484208674</v>
      </c>
      <c r="D19" s="12">
        <f>付表3!F19*C19</f>
        <v>0.81754901898269361</v>
      </c>
      <c r="E19" s="12">
        <f>付表3!G19*D19</f>
        <v>0.82823624018082231</v>
      </c>
      <c r="F19" s="12">
        <f>付表3!H19*E19</f>
        <v>0.8371581915504468</v>
      </c>
      <c r="G19" s="12">
        <f>付表3!I19*F19</f>
        <v>0.84413905918634113</v>
      </c>
      <c r="H19" s="12">
        <f>付表3!J19*G19</f>
        <v>0.84349796752037542</v>
      </c>
      <c r="I19" s="12">
        <f>付表3!K19*H19</f>
        <v>0.8372112541645399</v>
      </c>
      <c r="J19" s="12">
        <f>付表3!L19*I19</f>
        <v>0.82806714049567209</v>
      </c>
      <c r="K19" s="12">
        <f>付表3!M19*J19</f>
        <v>0.81529333829177519</v>
      </c>
      <c r="L19" s="13">
        <f>付表3!N19*K19</f>
        <v>0.79578679934854435</v>
      </c>
    </row>
    <row r="20" spans="2:12" s="1" customFormat="1">
      <c r="B20" s="5" t="s">
        <v>15</v>
      </c>
      <c r="C20" s="12">
        <f>付表3!E20</f>
        <v>0.95439501231527091</v>
      </c>
      <c r="D20" s="12">
        <f>付表3!F20*C20</f>
        <v>0.82863171473566821</v>
      </c>
      <c r="E20" s="12">
        <f>付表3!G20*D20</f>
        <v>0.89754977649245338</v>
      </c>
      <c r="F20" s="12">
        <f>付表3!H20*E20</f>
        <v>0.90996986761423926</v>
      </c>
      <c r="G20" s="12">
        <f>付表3!I20*F20</f>
        <v>0.91806976852170363</v>
      </c>
      <c r="H20" s="12">
        <f>付表3!J20*G20</f>
        <v>0.9219618513227944</v>
      </c>
      <c r="I20" s="12">
        <f>付表3!K20*H20</f>
        <v>0.91909614361707681</v>
      </c>
      <c r="J20" s="12">
        <f>付表3!L20*I20</f>
        <v>0.91442641125396296</v>
      </c>
      <c r="K20" s="12">
        <f>付表3!M20*J20</f>
        <v>0.9023592858192645</v>
      </c>
      <c r="L20" s="13">
        <f>付表3!N20*K20</f>
        <v>0.87850623947415385</v>
      </c>
    </row>
    <row r="21" spans="2:12" s="1" customFormat="1">
      <c r="B21" s="5" t="s">
        <v>16</v>
      </c>
      <c r="C21" s="12">
        <f>付表3!E21</f>
        <v>1.0546053772766695</v>
      </c>
      <c r="D21" s="12">
        <f>付表3!F21*C21</f>
        <v>1.0346519544607378</v>
      </c>
      <c r="E21" s="12">
        <f>付表3!G21*D21</f>
        <v>0.94362955206890153</v>
      </c>
      <c r="F21" s="12">
        <f>付表3!H21*E21</f>
        <v>0.95137087290625155</v>
      </c>
      <c r="G21" s="12">
        <f>付表3!I21*F21</f>
        <v>0.95789882204235055</v>
      </c>
      <c r="H21" s="12">
        <f>付表3!J21*G21</f>
        <v>0.96033780235889898</v>
      </c>
      <c r="I21" s="12">
        <f>付表3!K21*H21</f>
        <v>0.96295128329652857</v>
      </c>
      <c r="J21" s="12">
        <f>付表3!L21*I21</f>
        <v>0.9553727330911107</v>
      </c>
      <c r="K21" s="12">
        <f>付表3!M21*J21</f>
        <v>0.94003167593009651</v>
      </c>
      <c r="L21" s="13">
        <f>付表3!N21*K21</f>
        <v>0.91628557305169533</v>
      </c>
    </row>
    <row r="22" spans="2:12" s="1" customFormat="1">
      <c r="B22" s="5" t="s">
        <v>17</v>
      </c>
      <c r="C22" s="12">
        <f>付表3!E22</f>
        <v>0.96118200786064345</v>
      </c>
      <c r="D22" s="12">
        <f>付表3!F22*C22</f>
        <v>0.81090102315444179</v>
      </c>
      <c r="E22" s="12">
        <f>付表3!G22*D22</f>
        <v>0.85758026493135686</v>
      </c>
      <c r="F22" s="12">
        <f>付表3!H22*E22</f>
        <v>0.86752987978553597</v>
      </c>
      <c r="G22" s="12">
        <f>付表3!I22*F22</f>
        <v>0.87196728050968531</v>
      </c>
      <c r="H22" s="12">
        <f>付表3!J22*G22</f>
        <v>0.86945073558980768</v>
      </c>
      <c r="I22" s="12">
        <f>付表3!K22*H22</f>
        <v>0.86717032774875191</v>
      </c>
      <c r="J22" s="12">
        <f>付表3!L22*I22</f>
        <v>0.8596797964574372</v>
      </c>
      <c r="K22" s="12">
        <f>付表3!M22*J22</f>
        <v>0.84775316566538816</v>
      </c>
      <c r="L22" s="13">
        <f>付表3!N22*K22</f>
        <v>0.82561743875629512</v>
      </c>
    </row>
    <row r="23" spans="2:12" s="1" customFormat="1">
      <c r="B23" s="5" t="s">
        <v>18</v>
      </c>
      <c r="C23" s="12">
        <f>付表3!E23</f>
        <v>1.0102783336365291</v>
      </c>
      <c r="D23" s="12">
        <f>付表3!F23*C23</f>
        <v>0.84729892972440057</v>
      </c>
      <c r="E23" s="12">
        <f>付表3!G23*D23</f>
        <v>0.79349490673384715</v>
      </c>
      <c r="F23" s="12">
        <f>付表3!H23*E23</f>
        <v>0.77005896537936169</v>
      </c>
      <c r="G23" s="12">
        <f>付表3!I23*F23</f>
        <v>0.74988878078205512</v>
      </c>
      <c r="H23" s="12">
        <f>付表3!J23*G23</f>
        <v>0.73842727494231364</v>
      </c>
      <c r="I23" s="12">
        <f>付表3!K23*H23</f>
        <v>0.71916132680511258</v>
      </c>
      <c r="J23" s="12">
        <f>付表3!L23*I23</f>
        <v>0.70536729515260621</v>
      </c>
      <c r="K23" s="12">
        <f>付表3!M23*J23</f>
        <v>0.69144045356510164</v>
      </c>
      <c r="L23" s="13">
        <f>付表3!N23*K23</f>
        <v>0.68059173137961504</v>
      </c>
    </row>
    <row r="24" spans="2:12" s="1" customFormat="1">
      <c r="B24" s="5" t="s">
        <v>19</v>
      </c>
      <c r="C24" s="12">
        <f>付表3!E24</f>
        <v>0.9275415692268032</v>
      </c>
      <c r="D24" s="12">
        <f>付表3!F24*C24</f>
        <v>0.72992191991859012</v>
      </c>
      <c r="E24" s="12">
        <f>付表3!G24*D24</f>
        <v>0.80716317814491245</v>
      </c>
      <c r="F24" s="12">
        <f>付表3!H24*E24</f>
        <v>0.81110561245434676</v>
      </c>
      <c r="G24" s="12">
        <f>付表3!I24*F24</f>
        <v>0.81383016943542585</v>
      </c>
      <c r="H24" s="12">
        <f>付表3!J24*G24</f>
        <v>0.81302173582283299</v>
      </c>
      <c r="I24" s="12">
        <f>付表3!K24*H24</f>
        <v>0.80876128855458418</v>
      </c>
      <c r="J24" s="12">
        <f>付表3!L24*I24</f>
        <v>0.80340123654576578</v>
      </c>
      <c r="K24" s="12">
        <f>付表3!M24*J24</f>
        <v>0.79535155111677813</v>
      </c>
      <c r="L24" s="13">
        <f>付表3!N24*K24</f>
        <v>0.78598472776635764</v>
      </c>
    </row>
    <row r="25" spans="2:12" s="1" customFormat="1">
      <c r="B25" s="5" t="s">
        <v>20</v>
      </c>
      <c r="C25" s="12">
        <f>付表3!E25</f>
        <v>0.96518455583876139</v>
      </c>
      <c r="D25" s="12">
        <f>付表3!F25*C25</f>
        <v>0.81557414835193176</v>
      </c>
      <c r="E25" s="12">
        <f>付表3!G25*D25</f>
        <v>0.81287988619764906</v>
      </c>
      <c r="F25" s="12">
        <f>付表3!H25*E25</f>
        <v>0.80547316574646344</v>
      </c>
      <c r="G25" s="12">
        <f>付表3!I25*F25</f>
        <v>0.80812521674029636</v>
      </c>
      <c r="H25" s="12">
        <f>付表3!J25*G25</f>
        <v>0.8079536948859527</v>
      </c>
      <c r="I25" s="12">
        <f>付表3!K25*H25</f>
        <v>0.80207820438443156</v>
      </c>
      <c r="J25" s="12">
        <f>付表3!L25*I25</f>
        <v>0.7916605996722853</v>
      </c>
      <c r="K25" s="12">
        <f>付表3!M25*J25</f>
        <v>0.77887844876675527</v>
      </c>
      <c r="L25" s="13">
        <f>付表3!N25*K25</f>
        <v>0.76202768574544844</v>
      </c>
    </row>
    <row r="26" spans="2:12" s="1" customFormat="1">
      <c r="B26" s="5" t="s">
        <v>21</v>
      </c>
      <c r="C26" s="12">
        <f>付表3!E26</f>
        <v>0.94345793876175432</v>
      </c>
      <c r="D26" s="12">
        <f>付表3!F26*C26</f>
        <v>0.81006230522000655</v>
      </c>
      <c r="E26" s="12">
        <f>付表3!G26*D26</f>
        <v>0.9193046370210588</v>
      </c>
      <c r="F26" s="12">
        <f>付表3!H26*E26</f>
        <v>0.91658328465573491</v>
      </c>
      <c r="G26" s="12">
        <f>付表3!I26*F26</f>
        <v>0.912390307447423</v>
      </c>
      <c r="H26" s="12">
        <f>付表3!J26*G26</f>
        <v>0.90556258473416407</v>
      </c>
      <c r="I26" s="12">
        <f>付表3!K26*H26</f>
        <v>0.89399656935330352</v>
      </c>
      <c r="J26" s="12">
        <f>付表3!L26*I26</f>
        <v>0.87602923742796057</v>
      </c>
      <c r="K26" s="12">
        <f>付表3!M26*J26</f>
        <v>0.85804293870836335</v>
      </c>
      <c r="L26" s="13">
        <f>付表3!N26*K26</f>
        <v>0.83344989273608661</v>
      </c>
    </row>
    <row r="27" spans="2:12" s="1" customFormat="1">
      <c r="B27" s="5" t="s">
        <v>22</v>
      </c>
      <c r="C27" s="12">
        <f>付表3!E27</f>
        <v>1.0433190837538497</v>
      </c>
      <c r="D27" s="12">
        <f>付表3!F27*C27</f>
        <v>1.1131447983426215</v>
      </c>
      <c r="E27" s="12">
        <f>付表3!G27*D27</f>
        <v>1.1694800526060407</v>
      </c>
      <c r="F27" s="12">
        <f>付表3!H27*E27</f>
        <v>1.1703563995344057</v>
      </c>
      <c r="G27" s="12">
        <f>付表3!I27*F27</f>
        <v>1.173756424970342</v>
      </c>
      <c r="H27" s="12">
        <f>付表3!J27*G27</f>
        <v>1.1760489688699622</v>
      </c>
      <c r="I27" s="12">
        <f>付表3!K27*H27</f>
        <v>1.1665672370058107</v>
      </c>
      <c r="J27" s="12">
        <f>付表3!L27*I27</f>
        <v>1.1576138180122775</v>
      </c>
      <c r="K27" s="12">
        <f>付表3!M27*J27</f>
        <v>1.1376789963224305</v>
      </c>
      <c r="L27" s="13">
        <f>付表3!N27*K27</f>
        <v>1.0948096674971777</v>
      </c>
    </row>
    <row r="28" spans="2:12" s="1" customFormat="1">
      <c r="B28" s="5" t="s">
        <v>23</v>
      </c>
      <c r="C28" s="12">
        <f>付表3!E28</f>
        <v>0.9683355945555604</v>
      </c>
      <c r="D28" s="12">
        <f>付表3!F28*C28</f>
        <v>0.83254282967405913</v>
      </c>
      <c r="E28" s="12">
        <f>付表3!G28*D28</f>
        <v>0.86404660039082237</v>
      </c>
      <c r="F28" s="12">
        <f>付表3!H28*E28</f>
        <v>0.86220794005811019</v>
      </c>
      <c r="G28" s="12">
        <f>付表3!I28*F28</f>
        <v>0.85978916976859321</v>
      </c>
      <c r="H28" s="12">
        <f>付表3!J28*G28</f>
        <v>0.86007525617839431</v>
      </c>
      <c r="I28" s="12">
        <f>付表3!K28*H28</f>
        <v>0.85461261412041245</v>
      </c>
      <c r="J28" s="12">
        <f>付表3!L28*I28</f>
        <v>0.84126779805762153</v>
      </c>
      <c r="K28" s="12">
        <f>付表3!M28*J28</f>
        <v>0.82609574713576239</v>
      </c>
      <c r="L28" s="13">
        <f>付表3!N28*K28</f>
        <v>0.8009767351929401</v>
      </c>
    </row>
    <row r="29" spans="2:12" s="1" customFormat="1">
      <c r="B29" s="5" t="s">
        <v>24</v>
      </c>
      <c r="C29" s="12">
        <f>付表3!E29</f>
        <v>1.0310956352741112</v>
      </c>
      <c r="D29" s="12">
        <f>付表3!F29*C29</f>
        <v>1.0205966288320953</v>
      </c>
      <c r="E29" s="12">
        <f>付表3!G29*D29</f>
        <v>0.92814086066490786</v>
      </c>
      <c r="F29" s="12">
        <f>付表3!H29*E29</f>
        <v>0.93866584341348069</v>
      </c>
      <c r="G29" s="12">
        <f>付表3!I29*F29</f>
        <v>0.95211309516435194</v>
      </c>
      <c r="H29" s="12">
        <f>付表3!J29*G29</f>
        <v>0.95471038860413981</v>
      </c>
      <c r="I29" s="12">
        <f>付表3!K29*H29</f>
        <v>0.94808595877452173</v>
      </c>
      <c r="J29" s="12">
        <f>付表3!L29*I29</f>
        <v>0.93545713346271042</v>
      </c>
      <c r="K29" s="12">
        <f>付表3!M29*J29</f>
        <v>0.92159218643045093</v>
      </c>
      <c r="L29" s="13">
        <f>付表3!N29*K29</f>
        <v>0.8951913081207592</v>
      </c>
    </row>
    <row r="30" spans="2:12" s="1" customFormat="1">
      <c r="B30" s="5" t="s">
        <v>25</v>
      </c>
      <c r="C30" s="12">
        <f>付表3!E30</f>
        <v>1.128378604682319</v>
      </c>
      <c r="D30" s="12">
        <f>付表3!F30*C30</f>
        <v>1.2884479109651887</v>
      </c>
      <c r="E30" s="12">
        <f>付表3!G30*D30</f>
        <v>1.0265357040715308</v>
      </c>
      <c r="F30" s="12">
        <f>付表3!H30*E30</f>
        <v>0.96774118576319201</v>
      </c>
      <c r="G30" s="12">
        <f>付表3!I30*F30</f>
        <v>0.95048625855600888</v>
      </c>
      <c r="H30" s="12">
        <f>付表3!J30*G30</f>
        <v>0.93927701047316214</v>
      </c>
      <c r="I30" s="12">
        <f>付表3!K30*H30</f>
        <v>0.9361176862108529</v>
      </c>
      <c r="J30" s="12">
        <f>付表3!L30*I30</f>
        <v>0.92918793288674606</v>
      </c>
      <c r="K30" s="12">
        <f>付表3!M30*J30</f>
        <v>0.91558934462323727</v>
      </c>
      <c r="L30" s="13">
        <f>付表3!N30*K30</f>
        <v>0.89075193330977853</v>
      </c>
    </row>
    <row r="31" spans="2:12" s="1" customFormat="1">
      <c r="B31" s="5" t="s">
        <v>26</v>
      </c>
      <c r="C31" s="12">
        <f>付表3!E31</f>
        <v>1.0407502988671511</v>
      </c>
      <c r="D31" s="12">
        <f>付表3!F31*C31</f>
        <v>1.0888160326748675</v>
      </c>
      <c r="E31" s="12">
        <f>付表3!G31*D31</f>
        <v>1.0571147714694376</v>
      </c>
      <c r="F31" s="12">
        <f>付表3!H31*E31</f>
        <v>1.0477086698433433</v>
      </c>
      <c r="G31" s="12">
        <f>付表3!I31*F31</f>
        <v>1.0471613027637703</v>
      </c>
      <c r="H31" s="12">
        <f>付表3!J31*G31</f>
        <v>1.0460596261421951</v>
      </c>
      <c r="I31" s="12">
        <f>付表3!K31*H31</f>
        <v>1.0445673121577193</v>
      </c>
      <c r="J31" s="12">
        <f>付表3!L31*I31</f>
        <v>1.0427468155240525</v>
      </c>
      <c r="K31" s="12">
        <f>付表3!M31*J31</f>
        <v>1.0324994177675997</v>
      </c>
      <c r="L31" s="13">
        <f>付表3!N31*K31</f>
        <v>1.0012457714382497</v>
      </c>
    </row>
    <row r="32" spans="2:12" s="1" customFormat="1">
      <c r="B32" s="5" t="s">
        <v>27</v>
      </c>
      <c r="C32" s="12">
        <f>付表3!E32</f>
        <v>0.99879647257051574</v>
      </c>
      <c r="D32" s="12">
        <f>付表3!F32*C32</f>
        <v>0.90182952354632917</v>
      </c>
      <c r="E32" s="12">
        <f>付表3!G32*D32</f>
        <v>0.88080852407899546</v>
      </c>
      <c r="F32" s="12">
        <f>付表3!H32*E32</f>
        <v>0.88415145777323723</v>
      </c>
      <c r="G32" s="12">
        <f>付表3!I32*F32</f>
        <v>0.89009304762227381</v>
      </c>
      <c r="H32" s="12">
        <f>付表3!J32*G32</f>
        <v>0.88979821719907992</v>
      </c>
      <c r="I32" s="12">
        <f>付表3!K32*H32</f>
        <v>0.88443451078354229</v>
      </c>
      <c r="J32" s="12">
        <f>付表3!L32*I32</f>
        <v>0.87416820132635908</v>
      </c>
      <c r="K32" s="12">
        <f>付表3!M32*J32</f>
        <v>0.86553765089971391</v>
      </c>
      <c r="L32" s="13">
        <f>付表3!N32*K32</f>
        <v>0.85122786681018847</v>
      </c>
    </row>
    <row r="33" spans="2:12" s="1" customFormat="1">
      <c r="B33" s="5" t="s">
        <v>28</v>
      </c>
      <c r="C33" s="12">
        <f>付表3!E33</f>
        <v>1.0251336125956956</v>
      </c>
      <c r="D33" s="12">
        <f>付表3!F33*C33</f>
        <v>0.88907839560350765</v>
      </c>
      <c r="E33" s="12">
        <f>付表3!G33*D33</f>
        <v>0.75750091056608482</v>
      </c>
      <c r="F33" s="12">
        <f>付表3!H33*E33</f>
        <v>0.71858819255755313</v>
      </c>
      <c r="G33" s="12">
        <f>付表3!I33*F33</f>
        <v>0.71128539205832841</v>
      </c>
      <c r="H33" s="12">
        <f>付表3!J33*G33</f>
        <v>0.70248408918934757</v>
      </c>
      <c r="I33" s="12">
        <f>付表3!K33*H33</f>
        <v>0.69135340521908717</v>
      </c>
      <c r="J33" s="12">
        <f>付表3!L33*I33</f>
        <v>0.6775397973902999</v>
      </c>
      <c r="K33" s="12">
        <f>付表3!M33*J33</f>
        <v>0.66338870446893483</v>
      </c>
      <c r="L33" s="13">
        <f>付表3!N33*K33</f>
        <v>0.64928720243027771</v>
      </c>
    </row>
    <row r="34" spans="2:12" s="1" customFormat="1">
      <c r="B34" s="5" t="s">
        <v>29</v>
      </c>
      <c r="C34" s="12">
        <f>付表3!E34</f>
        <v>0.94004317543073601</v>
      </c>
      <c r="D34" s="12">
        <f>付表3!F34*C34</f>
        <v>0.73251468656448426</v>
      </c>
      <c r="E34" s="12">
        <f>付表3!G34*D34</f>
        <v>0.75273759484359015</v>
      </c>
      <c r="F34" s="12">
        <f>付表3!H34*E34</f>
        <v>0.76141535598555909</v>
      </c>
      <c r="G34" s="12">
        <f>付表3!I34*F34</f>
        <v>0.7659951258046519</v>
      </c>
      <c r="H34" s="12">
        <f>付表3!J34*G34</f>
        <v>0.7684869922339691</v>
      </c>
      <c r="I34" s="12">
        <f>付表3!K34*H34</f>
        <v>0.76296692574506209</v>
      </c>
      <c r="J34" s="12">
        <f>付表3!L34*I34</f>
        <v>0.75268498248846705</v>
      </c>
      <c r="K34" s="12">
        <f>付表3!M34*J34</f>
        <v>0.73641718626801156</v>
      </c>
      <c r="L34" s="13">
        <f>付表3!N34*K34</f>
        <v>0.71635619608731405</v>
      </c>
    </row>
    <row r="35" spans="2:12" s="1" customFormat="1">
      <c r="B35" s="5" t="s">
        <v>30</v>
      </c>
      <c r="C35" s="12">
        <f>付表3!E35</f>
        <v>0.98521022607225861</v>
      </c>
      <c r="D35" s="12">
        <f>付表3!F35*C35</f>
        <v>0.80761078897017191</v>
      </c>
      <c r="E35" s="12">
        <f>付表3!G35*D35</f>
        <v>0.80123947223733427</v>
      </c>
      <c r="F35" s="12">
        <f>付表3!H35*E35</f>
        <v>0.80511829736788254</v>
      </c>
      <c r="G35" s="12">
        <f>付表3!I35*F35</f>
        <v>0.81328675937711281</v>
      </c>
      <c r="H35" s="12">
        <f>付表3!J35*G35</f>
        <v>0.81374954735254856</v>
      </c>
      <c r="I35" s="12">
        <f>付表3!K35*H35</f>
        <v>0.81345139778707987</v>
      </c>
      <c r="J35" s="12">
        <f>付表3!L35*I35</f>
        <v>0.80408215091828583</v>
      </c>
      <c r="K35" s="12">
        <f>付表3!M35*J35</f>
        <v>0.79223743496758881</v>
      </c>
      <c r="L35" s="13">
        <f>付表3!N35*K35</f>
        <v>0.77196216412007701</v>
      </c>
    </row>
    <row r="36" spans="2:12" s="1" customFormat="1">
      <c r="B36" s="5" t="s">
        <v>31</v>
      </c>
      <c r="C36" s="12">
        <f>付表3!E36</f>
        <v>0.97990039131981499</v>
      </c>
      <c r="D36" s="12">
        <f>付表3!F36*C36</f>
        <v>0.74709245681552805</v>
      </c>
      <c r="E36" s="12">
        <f>付表3!G36*D36</f>
        <v>0.81055354309023819</v>
      </c>
      <c r="F36" s="12">
        <f>付表3!H36*E36</f>
        <v>0.83466878468951067</v>
      </c>
      <c r="G36" s="12">
        <f>付表3!I36*F36</f>
        <v>0.83877277124025074</v>
      </c>
      <c r="H36" s="12">
        <f>付表3!J36*G36</f>
        <v>0.83655750729648737</v>
      </c>
      <c r="I36" s="12">
        <f>付表3!K36*H36</f>
        <v>0.83151311126904681</v>
      </c>
      <c r="J36" s="12">
        <f>付表3!L36*I36</f>
        <v>0.82735907664213448</v>
      </c>
      <c r="K36" s="12">
        <f>付表3!M36*J36</f>
        <v>0.81625358568049511</v>
      </c>
      <c r="L36" s="13">
        <f>付表3!N36*K36</f>
        <v>0.80022730895665184</v>
      </c>
    </row>
    <row r="37" spans="2:12" s="1" customFormat="1">
      <c r="B37" s="5" t="s">
        <v>32</v>
      </c>
      <c r="C37" s="12">
        <f>付表3!E37</f>
        <v>1.0200729546638874</v>
      </c>
      <c r="D37" s="12">
        <f>付表3!F37*C37</f>
        <v>0.96598379000338663</v>
      </c>
      <c r="E37" s="12">
        <f>付表3!G37*D37</f>
        <v>0.95696777736918592</v>
      </c>
      <c r="F37" s="12">
        <f>付表3!H37*E37</f>
        <v>0.95652277956524767</v>
      </c>
      <c r="G37" s="12">
        <f>付表3!I37*F37</f>
        <v>0.95856535002919518</v>
      </c>
      <c r="H37" s="12">
        <f>付表3!J37*G37</f>
        <v>0.96437393011693207</v>
      </c>
      <c r="I37" s="12">
        <f>付表3!K37*H37</f>
        <v>0.96163427862213524</v>
      </c>
      <c r="J37" s="12">
        <f>付表3!L37*I37</f>
        <v>0.95929051812474564</v>
      </c>
      <c r="K37" s="12">
        <f>付表3!M37*J37</f>
        <v>0.94647354643925097</v>
      </c>
      <c r="L37" s="13">
        <f>付表3!N37*K37</f>
        <v>0.92924756668038122</v>
      </c>
    </row>
    <row r="38" spans="2:12" s="1" customFormat="1">
      <c r="B38" s="5" t="s">
        <v>33</v>
      </c>
      <c r="C38" s="12">
        <f>付表3!E38</f>
        <v>1.0214644987717862</v>
      </c>
      <c r="D38" s="12">
        <f>付表3!F38*C38</f>
        <v>0.95507163235526071</v>
      </c>
      <c r="E38" s="12">
        <f>付表3!G38*D38</f>
        <v>0.9677610107439738</v>
      </c>
      <c r="F38" s="12">
        <f>付表3!H38*E38</f>
        <v>0.99756655389271398</v>
      </c>
      <c r="G38" s="12">
        <f>付表3!I38*F38</f>
        <v>1.0125751113747952</v>
      </c>
      <c r="H38" s="12">
        <f>付表3!J38*G38</f>
        <v>1.0248708730285436</v>
      </c>
      <c r="I38" s="12">
        <f>付表3!K38*H38</f>
        <v>1.0294101907563149</v>
      </c>
      <c r="J38" s="12">
        <f>付表3!L38*I38</f>
        <v>1.0208584583221705</v>
      </c>
      <c r="K38" s="12">
        <f>付表3!M38*J38</f>
        <v>1.0029635591889838</v>
      </c>
      <c r="L38" s="13">
        <f>付表3!N38*K38</f>
        <v>0.97190404251732498</v>
      </c>
    </row>
    <row r="39" spans="2:12" s="1" customFormat="1">
      <c r="B39" s="5" t="s">
        <v>34</v>
      </c>
      <c r="C39" s="12">
        <f>付表3!E39</f>
        <v>0.97695045980421236</v>
      </c>
      <c r="D39" s="12">
        <f>付表3!F39*C39</f>
        <v>0.84916700235831044</v>
      </c>
      <c r="E39" s="12">
        <f>付表3!G39*D39</f>
        <v>0.83783744261182003</v>
      </c>
      <c r="F39" s="12">
        <f>付表3!H39*E39</f>
        <v>0.84997894779634042</v>
      </c>
      <c r="G39" s="12">
        <f>付表3!I39*F39</f>
        <v>0.85671489380275101</v>
      </c>
      <c r="H39" s="12">
        <f>付表3!J39*G39</f>
        <v>0.8589070203959196</v>
      </c>
      <c r="I39" s="12">
        <f>付表3!K39*H39</f>
        <v>0.85758121660005882</v>
      </c>
      <c r="J39" s="12">
        <f>付表3!L39*I39</f>
        <v>0.85123270937979645</v>
      </c>
      <c r="K39" s="12">
        <f>付表3!M39*J39</f>
        <v>0.83979397196371852</v>
      </c>
      <c r="L39" s="13">
        <f>付表3!N39*K39</f>
        <v>0.8283341247918643</v>
      </c>
    </row>
    <row r="40" spans="2:12" s="1" customFormat="1">
      <c r="B40" s="5" t="s">
        <v>35</v>
      </c>
      <c r="C40" s="12">
        <f>付表3!E40</f>
        <v>0.9564637938693914</v>
      </c>
      <c r="D40" s="12">
        <f>付表3!F40*C40</f>
        <v>0.82122500065764292</v>
      </c>
      <c r="E40" s="12">
        <f>付表3!G40*D40</f>
        <v>0.80758306791816037</v>
      </c>
      <c r="F40" s="12">
        <f>付表3!H40*E40</f>
        <v>0.80514036305774961</v>
      </c>
      <c r="G40" s="12">
        <f>付表3!I40*F40</f>
        <v>0.79977323771517284</v>
      </c>
      <c r="H40" s="12">
        <f>付表3!J40*G40</f>
        <v>0.80040352634131762</v>
      </c>
      <c r="I40" s="12">
        <f>付表3!K40*H40</f>
        <v>0.79407224451497738</v>
      </c>
      <c r="J40" s="12">
        <f>付表3!L40*I40</f>
        <v>0.78920962912238712</v>
      </c>
      <c r="K40" s="12">
        <f>付表3!M40*J40</f>
        <v>0.77909935049901691</v>
      </c>
      <c r="L40" s="13">
        <f>付表3!N40*K40</f>
        <v>0.76504498870897641</v>
      </c>
    </row>
    <row r="41" spans="2:12" s="1" customFormat="1">
      <c r="B41" s="5" t="s">
        <v>36</v>
      </c>
      <c r="C41" s="12">
        <f>付表3!E41</f>
        <v>1.0030868112816609</v>
      </c>
      <c r="D41" s="12">
        <f>付表3!F41*C41</f>
        <v>0.82436550980589096</v>
      </c>
      <c r="E41" s="12">
        <f>付表3!G41*D41</f>
        <v>0.89551842210256605</v>
      </c>
      <c r="F41" s="12">
        <f>付表3!H41*E41</f>
        <v>0.92496331854021852</v>
      </c>
      <c r="G41" s="12">
        <f>付表3!I41*F41</f>
        <v>0.94034515793821072</v>
      </c>
      <c r="H41" s="12">
        <f>付表3!J41*G41</f>
        <v>0.94510422660445403</v>
      </c>
      <c r="I41" s="12">
        <f>付表3!K41*H41</f>
        <v>0.94529294549954279</v>
      </c>
      <c r="J41" s="12">
        <f>付表3!L41*I41</f>
        <v>0.94261809279580888</v>
      </c>
      <c r="K41" s="12">
        <f>付表3!M41*J41</f>
        <v>0.93270465715374562</v>
      </c>
      <c r="L41" s="13">
        <f>付表3!N41*K41</f>
        <v>0.91212832991699955</v>
      </c>
    </row>
    <row r="42" spans="2:12" s="1" customFormat="1">
      <c r="B42" s="5" t="s">
        <v>37</v>
      </c>
      <c r="C42" s="12">
        <f>付表3!E42</f>
        <v>0.95082490995701174</v>
      </c>
      <c r="D42" s="12">
        <f>付表3!F42*C42</f>
        <v>0.74991274394166751</v>
      </c>
      <c r="E42" s="12">
        <f>付表3!G42*D42</f>
        <v>0.78426172612733647</v>
      </c>
      <c r="F42" s="12">
        <f>付表3!H42*E42</f>
        <v>0.79241185671935055</v>
      </c>
      <c r="G42" s="12">
        <f>付表3!I42*F42</f>
        <v>0.79636712999487658</v>
      </c>
      <c r="H42" s="12">
        <f>付表3!J42*G42</f>
        <v>0.79285671639736099</v>
      </c>
      <c r="I42" s="12">
        <f>付表3!K42*H42</f>
        <v>0.78760048639237823</v>
      </c>
      <c r="J42" s="12">
        <f>付表3!L42*I42</f>
        <v>0.77844189654527318</v>
      </c>
      <c r="K42" s="12">
        <f>付表3!M42*J42</f>
        <v>0.76883526434053795</v>
      </c>
      <c r="L42" s="13">
        <f>付表3!N42*K42</f>
        <v>0.75794713926336543</v>
      </c>
    </row>
    <row r="43" spans="2:12" s="1" customFormat="1">
      <c r="B43" s="5" t="s">
        <v>38</v>
      </c>
      <c r="C43" s="12">
        <f>付表3!E43</f>
        <v>0.9673602377958157</v>
      </c>
      <c r="D43" s="12">
        <f>付表3!F43*C43</f>
        <v>0.7364619598933273</v>
      </c>
      <c r="E43" s="12">
        <f>付表3!G43*D43</f>
        <v>0.71529077785230566</v>
      </c>
      <c r="F43" s="12">
        <f>付表3!H43*E43</f>
        <v>0.71754941792475235</v>
      </c>
      <c r="G43" s="12">
        <f>付表3!I43*F43</f>
        <v>0.71647804887969857</v>
      </c>
      <c r="H43" s="12">
        <f>付表3!J43*G43</f>
        <v>0.71158839539477081</v>
      </c>
      <c r="I43" s="12">
        <f>付表3!K43*H43</f>
        <v>0.70340524969587415</v>
      </c>
      <c r="J43" s="12">
        <f>付表3!L43*I43</f>
        <v>0.69588968019172304</v>
      </c>
      <c r="K43" s="12">
        <f>付表3!M43*J43</f>
        <v>0.67716966652025579</v>
      </c>
      <c r="L43" s="13">
        <f>付表3!N43*K43</f>
        <v>0.6594725543797022</v>
      </c>
    </row>
    <row r="44" spans="2:12" s="1" customFormat="1">
      <c r="B44" s="5" t="s">
        <v>39</v>
      </c>
      <c r="C44" s="12">
        <f>付表3!E44</f>
        <v>1.0657848880627976</v>
      </c>
      <c r="D44" s="12">
        <f>付表3!F44*C44</f>
        <v>1.0153661123803583</v>
      </c>
      <c r="E44" s="12">
        <f>付表3!G44*D44</f>
        <v>0.92866218579909032</v>
      </c>
      <c r="F44" s="12">
        <f>付表3!H44*E44</f>
        <v>0.94921784551217359</v>
      </c>
      <c r="G44" s="12">
        <f>付表3!I44*F44</f>
        <v>0.97004116633440007</v>
      </c>
      <c r="H44" s="12">
        <f>付表3!J44*G44</f>
        <v>0.98684170291970275</v>
      </c>
      <c r="I44" s="12">
        <f>付表3!K44*H44</f>
        <v>0.99537118771859312</v>
      </c>
      <c r="J44" s="12">
        <f>付表3!L44*I44</f>
        <v>0.9990854396380574</v>
      </c>
      <c r="K44" s="12">
        <f>付表3!M44*J44</f>
        <v>0.99552513167843237</v>
      </c>
      <c r="L44" s="13">
        <f>付表3!N44*K44</f>
        <v>0.98481613386871991</v>
      </c>
    </row>
    <row r="45" spans="2:12" s="1" customFormat="1">
      <c r="B45" s="5" t="s">
        <v>40</v>
      </c>
      <c r="C45" s="12">
        <f>付表3!E45</f>
        <v>0.94381291218326968</v>
      </c>
      <c r="D45" s="12">
        <f>付表3!F45*C45</f>
        <v>0.73108900100137897</v>
      </c>
      <c r="E45" s="12">
        <f>付表3!G45*D45</f>
        <v>0.7396854088880187</v>
      </c>
      <c r="F45" s="12">
        <f>付表3!H45*E45</f>
        <v>0.74724285878725771</v>
      </c>
      <c r="G45" s="12">
        <f>付表3!I45*F45</f>
        <v>0.75715075007034227</v>
      </c>
      <c r="H45" s="12">
        <f>付表3!J45*G45</f>
        <v>0.76215756155182446</v>
      </c>
      <c r="I45" s="12">
        <f>付表3!K45*H45</f>
        <v>0.76697742734294827</v>
      </c>
      <c r="J45" s="12">
        <f>付表3!L45*I45</f>
        <v>0.76663074951171994</v>
      </c>
      <c r="K45" s="12">
        <f>付表3!M45*J45</f>
        <v>0.76034899730893479</v>
      </c>
      <c r="L45" s="13">
        <f>付表3!N45*K45</f>
        <v>0.74558540148257357</v>
      </c>
    </row>
    <row r="46" spans="2:12" s="1" customFormat="1">
      <c r="B46" s="5" t="s">
        <v>41</v>
      </c>
      <c r="C46" s="12">
        <f>付表3!E46</f>
        <v>0.90874712265702073</v>
      </c>
      <c r="D46" s="12">
        <f>付表3!F46*C46</f>
        <v>0.66145249613487056</v>
      </c>
      <c r="E46" s="12">
        <f>付表3!G46*D46</f>
        <v>0.67769083038431899</v>
      </c>
      <c r="F46" s="12">
        <f>付表3!H46*E46</f>
        <v>0.69312130407061179</v>
      </c>
      <c r="G46" s="12">
        <f>付表3!I46*F46</f>
        <v>0.70038769069166107</v>
      </c>
      <c r="H46" s="12">
        <f>付表3!J46*G46</f>
        <v>0.70598389457055299</v>
      </c>
      <c r="I46" s="12">
        <f>付表3!K46*H46</f>
        <v>0.70214885895384294</v>
      </c>
      <c r="J46" s="12">
        <f>付表3!L46*I46</f>
        <v>0.6913491447765393</v>
      </c>
      <c r="K46" s="12">
        <f>付表3!M46*J46</f>
        <v>0.67745802629140695</v>
      </c>
      <c r="L46" s="13">
        <f>付表3!N46*K46</f>
        <v>0.66433636982740041</v>
      </c>
    </row>
    <row r="47" spans="2:12" s="1" customFormat="1">
      <c r="B47" s="5" t="s">
        <v>42</v>
      </c>
      <c r="C47" s="12">
        <f>付表3!E47</f>
        <v>0.9683816238845433</v>
      </c>
      <c r="D47" s="12">
        <f>付表3!F47*C47</f>
        <v>0.7625575581946995</v>
      </c>
      <c r="E47" s="12">
        <f>付表3!G47*D47</f>
        <v>0.75851005200845034</v>
      </c>
      <c r="F47" s="12">
        <f>付表3!H47*E47</f>
        <v>0.77285839554792302</v>
      </c>
      <c r="G47" s="12">
        <f>付表3!I47*F47</f>
        <v>0.78432939214232633</v>
      </c>
      <c r="H47" s="12">
        <f>付表3!J47*G47</f>
        <v>0.79358057354779399</v>
      </c>
      <c r="I47" s="12">
        <f>付表3!K47*H47</f>
        <v>0.79300197462022348</v>
      </c>
      <c r="J47" s="12">
        <f>付表3!L47*I47</f>
        <v>0.78607467074176718</v>
      </c>
      <c r="K47" s="12">
        <f>付表3!M47*J47</f>
        <v>0.77565086130862815</v>
      </c>
      <c r="L47" s="13">
        <f>付表3!N47*K47</f>
        <v>0.76918417006061712</v>
      </c>
    </row>
    <row r="48" spans="2:12" s="1" customFormat="1">
      <c r="B48" s="5" t="s">
        <v>43</v>
      </c>
      <c r="C48" s="12">
        <f>付表3!E48</f>
        <v>0.9609552961275627</v>
      </c>
      <c r="D48" s="12">
        <f>付表3!F48*C48</f>
        <v>0.78185746317853422</v>
      </c>
      <c r="E48" s="12">
        <f>付表3!G48*D48</f>
        <v>0.79520815595798466</v>
      </c>
      <c r="F48" s="12">
        <f>付表3!H48*E48</f>
        <v>0.80333652818800794</v>
      </c>
      <c r="G48" s="12">
        <f>付表3!I48*F48</f>
        <v>0.80412641408773211</v>
      </c>
      <c r="H48" s="12">
        <f>付表3!J48*G48</f>
        <v>0.79995823683751588</v>
      </c>
      <c r="I48" s="12">
        <f>付表3!K48*H48</f>
        <v>0.79696951005509031</v>
      </c>
      <c r="J48" s="12">
        <f>付表3!L48*I48</f>
        <v>0.79229705758537905</v>
      </c>
      <c r="K48" s="12">
        <f>付表3!M48*J48</f>
        <v>0.78273537507223934</v>
      </c>
      <c r="L48" s="13">
        <f>付表3!N48*K48</f>
        <v>0.77375093424532315</v>
      </c>
    </row>
    <row r="49" spans="2:12" s="1" customFormat="1">
      <c r="B49" s="5" t="s">
        <v>44</v>
      </c>
      <c r="C49" s="12">
        <f>付表3!E49</f>
        <v>0.91119346647450417</v>
      </c>
      <c r="D49" s="12">
        <f>付表3!F49*C49</f>
        <v>0.67055637873895668</v>
      </c>
      <c r="E49" s="12">
        <f>付表3!G49*D49</f>
        <v>0.69282377468520173</v>
      </c>
      <c r="F49" s="12">
        <f>付表3!H49*E49</f>
        <v>0.70418402459805485</v>
      </c>
      <c r="G49" s="12">
        <f>付表3!I49*F49</f>
        <v>0.70663633051997832</v>
      </c>
      <c r="H49" s="12">
        <f>付表3!J49*G49</f>
        <v>0.70682060633635169</v>
      </c>
      <c r="I49" s="12">
        <f>付表3!K49*H49</f>
        <v>0.70203188080532075</v>
      </c>
      <c r="J49" s="12">
        <f>付表3!L49*I49</f>
        <v>0.69683228926196727</v>
      </c>
      <c r="K49" s="12">
        <f>付表3!M49*J49</f>
        <v>0.68490546443289313</v>
      </c>
      <c r="L49" s="13">
        <f>付表3!N49*K49</f>
        <v>0.67295546085997526</v>
      </c>
    </row>
    <row r="50" spans="2:12" s="1" customFormat="1">
      <c r="B50" s="5" t="s">
        <v>45</v>
      </c>
      <c r="C50" s="12">
        <f>付表3!E50</f>
        <v>0.92278921288355253</v>
      </c>
      <c r="D50" s="12">
        <f>付表3!F50*C50</f>
        <v>0.63726569871202121</v>
      </c>
      <c r="E50" s="12">
        <f>付表3!G50*D50</f>
        <v>0.63838919478708722</v>
      </c>
      <c r="F50" s="12">
        <f>付表3!H50*E50</f>
        <v>0.64598317420952311</v>
      </c>
      <c r="G50" s="12">
        <f>付表3!I50*F50</f>
        <v>0.65106205426666097</v>
      </c>
      <c r="H50" s="12">
        <f>付表3!J50*G50</f>
        <v>0.65139622013996035</v>
      </c>
      <c r="I50" s="12">
        <f>付表3!K50*H50</f>
        <v>0.64908511896842724</v>
      </c>
      <c r="J50" s="12">
        <f>付表3!L50*I50</f>
        <v>0.64391160503015088</v>
      </c>
      <c r="K50" s="12">
        <f>付表3!M50*J50</f>
        <v>0.63678425416160545</v>
      </c>
      <c r="L50" s="13">
        <f>付表3!N50*K50</f>
        <v>0.63360215397223107</v>
      </c>
    </row>
    <row r="51" spans="2:12" s="1" customFormat="1" ht="19.5" thickBot="1">
      <c r="B51" s="6" t="s">
        <v>46</v>
      </c>
      <c r="C51" s="12">
        <f>付表3!E51</f>
        <v>0.96478186126469356</v>
      </c>
      <c r="D51" s="12">
        <f>付表3!F51*C51</f>
        <v>0.8056624053041469</v>
      </c>
      <c r="E51" s="12">
        <f>付表3!G51*D51</f>
        <v>0.82399838917076185</v>
      </c>
      <c r="F51" s="12">
        <f>付表3!H51*E51</f>
        <v>0.86053872982031732</v>
      </c>
      <c r="G51" s="12">
        <f>付表3!I51*F51</f>
        <v>0.88109955859316558</v>
      </c>
      <c r="H51" s="12">
        <f>付表3!J51*G51</f>
        <v>0.89336221523263715</v>
      </c>
      <c r="I51" s="12">
        <f>付表3!K51*H51</f>
        <v>0.90307523351896979</v>
      </c>
      <c r="J51" s="12">
        <f>付表3!L51*I51</f>
        <v>0.90540855154127275</v>
      </c>
      <c r="K51" s="12">
        <f>付表3!M51*J51</f>
        <v>0.89772375673652427</v>
      </c>
      <c r="L51" s="13">
        <f>付表3!N51*K51</f>
        <v>0.88770067054827517</v>
      </c>
    </row>
    <row r="52" spans="2:12" s="1" customFormat="1" ht="19.5" thickBot="1">
      <c r="B52" s="9"/>
      <c r="C52" s="10"/>
      <c r="D52" s="10"/>
      <c r="E52" s="10"/>
      <c r="F52" s="10"/>
      <c r="G52" s="10"/>
      <c r="H52" s="10"/>
      <c r="I52" s="10"/>
      <c r="J52" s="10"/>
      <c r="K52" s="10"/>
      <c r="L52" s="10"/>
    </row>
    <row r="53" spans="2:12" s="1" customFormat="1">
      <c r="B53" s="38" t="s">
        <v>49</v>
      </c>
      <c r="C53" s="46" t="s">
        <v>48</v>
      </c>
      <c r="D53" s="46"/>
      <c r="E53" s="46"/>
      <c r="F53" s="46"/>
      <c r="G53" s="46"/>
      <c r="H53" s="46"/>
      <c r="I53" s="46"/>
      <c r="J53" s="46"/>
      <c r="K53" s="46"/>
      <c r="L53" s="46"/>
    </row>
    <row r="54" spans="2:12" s="1" customFormat="1" ht="38.25" thickBot="1">
      <c r="B54" s="39"/>
      <c r="C54" s="7" t="s">
        <v>53</v>
      </c>
      <c r="D54" s="7" t="s">
        <v>69</v>
      </c>
      <c r="E54" s="7" t="s">
        <v>70</v>
      </c>
      <c r="F54" s="7" t="s">
        <v>71</v>
      </c>
      <c r="G54" s="7" t="s">
        <v>78</v>
      </c>
      <c r="H54" s="7" t="s">
        <v>72</v>
      </c>
      <c r="I54" s="7" t="s">
        <v>73</v>
      </c>
      <c r="J54" s="7" t="s">
        <v>74</v>
      </c>
      <c r="K54" s="7" t="s">
        <v>75</v>
      </c>
      <c r="L54" s="11" t="s">
        <v>76</v>
      </c>
    </row>
    <row r="55" spans="2:12" s="1" customFormat="1">
      <c r="B55" s="4" t="s">
        <v>50</v>
      </c>
      <c r="C55" s="12">
        <f>付表3!E55</f>
        <v>1.011737704986565</v>
      </c>
      <c r="D55" s="12">
        <f>付表3!F55*C55</f>
        <v>0.98984097153092843</v>
      </c>
      <c r="E55" s="12">
        <f>付表3!G55*D55</f>
        <v>0.99185706870637502</v>
      </c>
      <c r="F55" s="12">
        <f>付表3!H55*E55</f>
        <v>0.99745507785568521</v>
      </c>
      <c r="G55" s="12">
        <f>付表3!I55*F55</f>
        <v>1.0006552003213338</v>
      </c>
      <c r="H55" s="12">
        <f>付表3!J55*G55</f>
        <v>1.0011366784014242</v>
      </c>
      <c r="I55" s="12">
        <f>付表3!K55*H55</f>
        <v>0.99770391147183257</v>
      </c>
      <c r="J55" s="12">
        <f>付表3!L55*I55</f>
        <v>0.99159583198131385</v>
      </c>
      <c r="K55" s="12">
        <f>付表3!M55*J55</f>
        <v>0.98362357842148029</v>
      </c>
      <c r="L55" s="13">
        <f>付表3!N55*K55</f>
        <v>0.97203109984456548</v>
      </c>
    </row>
    <row r="56" spans="2:12" s="1" customFormat="1">
      <c r="B56" s="5" t="s">
        <v>0</v>
      </c>
      <c r="C56" s="12">
        <f>付表3!E56</f>
        <v>1.0003888562441672</v>
      </c>
      <c r="D56" s="12">
        <f>付表3!F56*C56</f>
        <v>0.91210825615150803</v>
      </c>
      <c r="E56" s="12">
        <f>付表3!G56*D56</f>
        <v>0.8728530001481084</v>
      </c>
      <c r="F56" s="12">
        <f>付表3!H56*E56</f>
        <v>0.86657753936677295</v>
      </c>
      <c r="G56" s="12">
        <f>付表3!I56*F56</f>
        <v>0.86679687701388619</v>
      </c>
      <c r="H56" s="12">
        <f>付表3!J56*G56</f>
        <v>0.86362365152788212</v>
      </c>
      <c r="I56" s="12">
        <f>付表3!K56*H56</f>
        <v>0.85673607564274268</v>
      </c>
      <c r="J56" s="12">
        <f>付表3!L56*I56</f>
        <v>0.85222596800531014</v>
      </c>
      <c r="K56" s="12">
        <f>付表3!M56*J56</f>
        <v>0.84506043331114888</v>
      </c>
      <c r="L56" s="13">
        <f>付表3!N56*K56</f>
        <v>0.83693659055117187</v>
      </c>
    </row>
    <row r="57" spans="2:12" s="1" customFormat="1">
      <c r="B57" s="5" t="s">
        <v>1</v>
      </c>
      <c r="C57" s="12">
        <f>付表3!E57</f>
        <v>0.92367427758183285</v>
      </c>
      <c r="D57" s="12">
        <f>付表3!F57*C57</f>
        <v>0.68541695695134186</v>
      </c>
      <c r="E57" s="12">
        <f>付表3!G57*D57</f>
        <v>0.65228705595788261</v>
      </c>
      <c r="F57" s="12">
        <f>付表3!H57*E57</f>
        <v>0.65141906241309744</v>
      </c>
      <c r="G57" s="12">
        <f>付表3!I57*F57</f>
        <v>0.64342608636983767</v>
      </c>
      <c r="H57" s="12">
        <f>付表3!J57*G57</f>
        <v>0.63887519457288022</v>
      </c>
      <c r="I57" s="12">
        <f>付表3!K57*H57</f>
        <v>0.62952199337968195</v>
      </c>
      <c r="J57" s="12">
        <f>付表3!L57*I57</f>
        <v>0.61912933588076091</v>
      </c>
      <c r="K57" s="12">
        <f>付表3!M57*J57</f>
        <v>0.61105168947357213</v>
      </c>
      <c r="L57" s="13">
        <f>付表3!N57*K57</f>
        <v>0.60247291461285046</v>
      </c>
    </row>
    <row r="58" spans="2:12" s="1" customFormat="1">
      <c r="B58" s="5" t="s">
        <v>2</v>
      </c>
      <c r="C58" s="12">
        <f>付表3!E58</f>
        <v>0.92890712914542928</v>
      </c>
      <c r="D58" s="12">
        <f>付表3!F58*C58</f>
        <v>0.70539805485612472</v>
      </c>
      <c r="E58" s="12">
        <f>付表3!G58*D58</f>
        <v>0.69552975067777567</v>
      </c>
      <c r="F58" s="12">
        <f>付表3!H58*E58</f>
        <v>0.70472964336042754</v>
      </c>
      <c r="G58" s="12">
        <f>付表3!I58*F58</f>
        <v>0.71204336834711845</v>
      </c>
      <c r="H58" s="12">
        <f>付表3!J58*G58</f>
        <v>0.71056119451203004</v>
      </c>
      <c r="I58" s="12">
        <f>付表3!K58*H58</f>
        <v>0.70315856106137731</v>
      </c>
      <c r="J58" s="12">
        <f>付表3!L58*I58</f>
        <v>0.69411499799040166</v>
      </c>
      <c r="K58" s="12">
        <f>付表3!M58*J58</f>
        <v>0.68733420667802358</v>
      </c>
      <c r="L58" s="13">
        <f>付表3!N58*K58</f>
        <v>0.67781813998929807</v>
      </c>
    </row>
    <row r="59" spans="2:12" s="1" customFormat="1">
      <c r="B59" s="5" t="s">
        <v>3</v>
      </c>
      <c r="C59" s="12">
        <f>付表3!E59</f>
        <v>1.0497460778946177</v>
      </c>
      <c r="D59" s="12">
        <f>付表3!F59*C59</f>
        <v>1.027708702037607</v>
      </c>
      <c r="E59" s="12">
        <f>付表3!G59*D59</f>
        <v>0.96705428036735008</v>
      </c>
      <c r="F59" s="12">
        <f>付表3!H59*E59</f>
        <v>0.94170364316057742</v>
      </c>
      <c r="G59" s="12">
        <f>付表3!I59*F59</f>
        <v>0.92928188823766866</v>
      </c>
      <c r="H59" s="12">
        <f>付表3!J59*G59</f>
        <v>0.92038587400518512</v>
      </c>
      <c r="I59" s="12">
        <f>付表3!K59*H59</f>
        <v>0.90685797821229863</v>
      </c>
      <c r="J59" s="12">
        <f>付表3!L59*I59</f>
        <v>0.89734947327426973</v>
      </c>
      <c r="K59" s="12">
        <f>付表3!M59*J59</f>
        <v>0.89531006960091486</v>
      </c>
      <c r="L59" s="13">
        <f>付表3!N59*K59</f>
        <v>0.89461808041392665</v>
      </c>
    </row>
    <row r="60" spans="2:12" s="1" customFormat="1">
      <c r="B60" s="5" t="s">
        <v>4</v>
      </c>
      <c r="C60" s="12">
        <f>付表3!E60</f>
        <v>0.88382314918555549</v>
      </c>
      <c r="D60" s="12">
        <f>付表3!F60*C60</f>
        <v>0.60205737339791177</v>
      </c>
      <c r="E60" s="12">
        <f>付表3!G60*D60</f>
        <v>0.60414569771081983</v>
      </c>
      <c r="F60" s="12">
        <f>付表3!H60*E60</f>
        <v>0.60162993688494415</v>
      </c>
      <c r="G60" s="12">
        <f>付表3!I60*F60</f>
        <v>0.60209966002396997</v>
      </c>
      <c r="H60" s="12">
        <f>付表3!J60*G60</f>
        <v>0.59865624835706033</v>
      </c>
      <c r="I60" s="12">
        <f>付表3!K60*H60</f>
        <v>0.59015407919426965</v>
      </c>
      <c r="J60" s="12">
        <f>付表3!L60*I60</f>
        <v>0.58300619072806037</v>
      </c>
      <c r="K60" s="12">
        <f>付表3!M60*J60</f>
        <v>0.57819570892599703</v>
      </c>
      <c r="L60" s="13">
        <f>付表3!N60*K60</f>
        <v>0.57368783328823669</v>
      </c>
    </row>
    <row r="61" spans="2:12" s="1" customFormat="1">
      <c r="B61" s="5" t="s">
        <v>5</v>
      </c>
      <c r="C61" s="12">
        <f>付表3!E61</f>
        <v>0.92621693418640327</v>
      </c>
      <c r="D61" s="12">
        <f>付表3!F61*C61</f>
        <v>0.70356202494438325</v>
      </c>
      <c r="E61" s="12">
        <f>付表3!G61*D61</f>
        <v>0.70553891172740202</v>
      </c>
      <c r="F61" s="12">
        <f>付表3!H61*E61</f>
        <v>0.71860681966206608</v>
      </c>
      <c r="G61" s="12">
        <f>付表3!I61*F61</f>
        <v>0.72877278704897419</v>
      </c>
      <c r="H61" s="12">
        <f>付表3!J61*G61</f>
        <v>0.7310386872121124</v>
      </c>
      <c r="I61" s="12">
        <f>付表3!K61*H61</f>
        <v>0.72884493790325289</v>
      </c>
      <c r="J61" s="12">
        <f>付表3!L61*I61</f>
        <v>0.72390051766493302</v>
      </c>
      <c r="K61" s="12">
        <f>付表3!M61*J61</f>
        <v>0.71859674332178392</v>
      </c>
      <c r="L61" s="13">
        <f>付表3!N61*K61</f>
        <v>0.71356473337369408</v>
      </c>
    </row>
    <row r="62" spans="2:12" s="1" customFormat="1">
      <c r="B62" s="5" t="s">
        <v>6</v>
      </c>
      <c r="C62" s="12">
        <f>付表3!E62</f>
        <v>0.87106994389958425</v>
      </c>
      <c r="D62" s="12">
        <f>付表3!F62*C62</f>
        <v>0.63792520394113794</v>
      </c>
      <c r="E62" s="12">
        <f>付表3!G62*D62</f>
        <v>0.61798677425318771</v>
      </c>
      <c r="F62" s="12">
        <f>付表3!H62*E62</f>
        <v>0.58009550737831839</v>
      </c>
      <c r="G62" s="12">
        <f>付表3!I62*F62</f>
        <v>0.5428325326767568</v>
      </c>
      <c r="H62" s="12">
        <f>付表3!J62*G62</f>
        <v>0.51409413810093396</v>
      </c>
      <c r="I62" s="12">
        <f>付表3!K62*H62</f>
        <v>0.49171091224015545</v>
      </c>
      <c r="J62" s="12">
        <f>付表3!L62*I62</f>
        <v>0.47624995220522864</v>
      </c>
      <c r="K62" s="12">
        <f>付表3!M62*J62</f>
        <v>0.46225736467666922</v>
      </c>
      <c r="L62" s="13">
        <f>付表3!N62*K62</f>
        <v>0.45021269777865353</v>
      </c>
    </row>
    <row r="63" spans="2:12" s="1" customFormat="1">
      <c r="B63" s="5" t="s">
        <v>7</v>
      </c>
      <c r="C63" s="12">
        <f>付表3!E63</f>
        <v>0.97513540128015752</v>
      </c>
      <c r="D63" s="12">
        <f>付表3!F63*C63</f>
        <v>0.85547844794958805</v>
      </c>
      <c r="E63" s="12">
        <f>付表3!G63*D63</f>
        <v>0.82206310506767077</v>
      </c>
      <c r="F63" s="12">
        <f>付表3!H63*E63</f>
        <v>0.81549632247667969</v>
      </c>
      <c r="G63" s="12">
        <f>付表3!I63*F63</f>
        <v>0.81583997483006165</v>
      </c>
      <c r="H63" s="12">
        <f>付表3!J63*G63</f>
        <v>0.81365686275957594</v>
      </c>
      <c r="I63" s="12">
        <f>付表3!K63*H63</f>
        <v>0.80815761801247499</v>
      </c>
      <c r="J63" s="12">
        <f>付表3!L63*I63</f>
        <v>0.80239442546617656</v>
      </c>
      <c r="K63" s="12">
        <f>付表3!M63*J63</f>
        <v>0.79652638898908368</v>
      </c>
      <c r="L63" s="13">
        <f>付表3!N63*K63</f>
        <v>0.79164191557615948</v>
      </c>
    </row>
    <row r="64" spans="2:12" s="1" customFormat="1">
      <c r="B64" s="5" t="s">
        <v>8</v>
      </c>
      <c r="C64" s="12">
        <f>付表3!E64</f>
        <v>0.9635079846905108</v>
      </c>
      <c r="D64" s="12">
        <f>付表3!F64*C64</f>
        <v>0.84532107051903804</v>
      </c>
      <c r="E64" s="12">
        <f>付表3!G64*D64</f>
        <v>0.8669158272785159</v>
      </c>
      <c r="F64" s="12">
        <f>付表3!H64*E64</f>
        <v>0.88752596123747474</v>
      </c>
      <c r="G64" s="12">
        <f>付表3!I64*F64</f>
        <v>0.89354973008150451</v>
      </c>
      <c r="H64" s="12">
        <f>付表3!J64*G64</f>
        <v>0.89187145360151754</v>
      </c>
      <c r="I64" s="12">
        <f>付表3!K64*H64</f>
        <v>0.88582501353056253</v>
      </c>
      <c r="J64" s="12">
        <f>付表3!L64*I64</f>
        <v>0.8740078226798319</v>
      </c>
      <c r="K64" s="12">
        <f>付表3!M64*J64</f>
        <v>0.86370168355502563</v>
      </c>
      <c r="L64" s="13">
        <f>付表3!N64*K64</f>
        <v>0.85223769622741019</v>
      </c>
    </row>
    <row r="65" spans="2:12" s="1" customFormat="1">
      <c r="B65" s="5" t="s">
        <v>9</v>
      </c>
      <c r="C65" s="12">
        <f>付表3!E65</f>
        <v>0.96540082618633227</v>
      </c>
      <c r="D65" s="12">
        <f>付表3!F65*C65</f>
        <v>0.8359579917954737</v>
      </c>
      <c r="E65" s="12">
        <f>付表3!G65*D65</f>
        <v>0.82799932949110167</v>
      </c>
      <c r="F65" s="12">
        <f>付表3!H65*E65</f>
        <v>0.83056758672690045</v>
      </c>
      <c r="G65" s="12">
        <f>付表3!I65*F65</f>
        <v>0.8345153261551157</v>
      </c>
      <c r="H65" s="12">
        <f>付表3!J65*G65</f>
        <v>0.83580623722074732</v>
      </c>
      <c r="I65" s="12">
        <f>付表3!K65*H65</f>
        <v>0.83132792533944944</v>
      </c>
      <c r="J65" s="12">
        <f>付表3!L65*I65</f>
        <v>0.82579752604029633</v>
      </c>
      <c r="K65" s="12">
        <f>付表3!M65*J65</f>
        <v>0.82002035329899814</v>
      </c>
      <c r="L65" s="13">
        <f>付表3!N65*K65</f>
        <v>0.81289920618764544</v>
      </c>
    </row>
    <row r="66" spans="2:12" s="1" customFormat="1">
      <c r="B66" s="5" t="s">
        <v>10</v>
      </c>
      <c r="C66" s="12">
        <f>付表3!E66</f>
        <v>1.0495674105683788</v>
      </c>
      <c r="D66" s="12">
        <f>付表3!F66*C66</f>
        <v>1.0871081806618899</v>
      </c>
      <c r="E66" s="12">
        <f>付表3!G66*D66</f>
        <v>1.0494657253776931</v>
      </c>
      <c r="F66" s="12">
        <f>付表3!H66*E66</f>
        <v>1.0633586791825054</v>
      </c>
      <c r="G66" s="12">
        <f>付表3!I66*F66</f>
        <v>1.0786248882803657</v>
      </c>
      <c r="H66" s="12">
        <f>付表3!J66*G66</f>
        <v>1.0881648474917489</v>
      </c>
      <c r="I66" s="12">
        <f>付表3!K66*H66</f>
        <v>1.0935461454326736</v>
      </c>
      <c r="J66" s="12">
        <f>付表3!L66*I66</f>
        <v>1.0975311967610706</v>
      </c>
      <c r="K66" s="12">
        <f>付表3!M66*J66</f>
        <v>1.0935850465730776</v>
      </c>
      <c r="L66" s="13">
        <f>付表3!N66*K66</f>
        <v>1.0806965286065822</v>
      </c>
    </row>
    <row r="67" spans="2:12" s="1" customFormat="1">
      <c r="B67" s="5" t="s">
        <v>11</v>
      </c>
      <c r="C67" s="12">
        <f>付表3!E67</f>
        <v>1.0324416280987438</v>
      </c>
      <c r="D67" s="12">
        <f>付表3!F67*C67</f>
        <v>1.0717251056580224</v>
      </c>
      <c r="E67" s="12">
        <f>付表3!G67*D67</f>
        <v>1.0683784005392323</v>
      </c>
      <c r="F67" s="12">
        <f>付表3!H67*E67</f>
        <v>1.0638956077236492</v>
      </c>
      <c r="G67" s="12">
        <f>付表3!I67*F67</f>
        <v>1.0642469128398957</v>
      </c>
      <c r="H67" s="12">
        <f>付表3!J67*G67</f>
        <v>1.0629787027613142</v>
      </c>
      <c r="I67" s="12">
        <f>付表3!K67*H67</f>
        <v>1.0593525787863334</v>
      </c>
      <c r="J67" s="12">
        <f>付表3!L67*I67</f>
        <v>1.0567968085908523</v>
      </c>
      <c r="K67" s="12">
        <f>付表3!M67*J67</f>
        <v>1.0469764275306925</v>
      </c>
      <c r="L67" s="13">
        <f>付表3!N67*K67</f>
        <v>1.0304780385521364</v>
      </c>
    </row>
    <row r="68" spans="2:12" s="1" customFormat="1">
      <c r="B68" s="5" t="s">
        <v>12</v>
      </c>
      <c r="C68" s="12">
        <f>付表3!E68</f>
        <v>1.1415505171610107</v>
      </c>
      <c r="D68" s="12">
        <f>付表3!F68*C68</f>
        <v>1.5371022822657519</v>
      </c>
      <c r="E68" s="12">
        <f>付表3!G68*D68</f>
        <v>1.7101422039170526</v>
      </c>
      <c r="F68" s="12">
        <f>付表3!H68*E68</f>
        <v>1.7715179756697106</v>
      </c>
      <c r="G68" s="12">
        <f>付表3!I68*F68</f>
        <v>1.7891244003141296</v>
      </c>
      <c r="H68" s="12">
        <f>付表3!J68*G68</f>
        <v>1.7975924682743747</v>
      </c>
      <c r="I68" s="12">
        <f>付表3!K68*H68</f>
        <v>1.8019007750871765</v>
      </c>
      <c r="J68" s="12">
        <f>付表3!L68*I68</f>
        <v>1.7805800631620414</v>
      </c>
      <c r="K68" s="12">
        <f>付表3!M68*J68</f>
        <v>1.755702822744031</v>
      </c>
      <c r="L68" s="13">
        <f>付表3!N68*K68</f>
        <v>1.7064208661643945</v>
      </c>
    </row>
    <row r="69" spans="2:12" s="1" customFormat="1">
      <c r="B69" s="5" t="s">
        <v>13</v>
      </c>
      <c r="C69" s="12">
        <f>付表3!E69</f>
        <v>1.0597356264007685</v>
      </c>
      <c r="D69" s="12">
        <f>付表3!F69*C69</f>
        <v>1.1763453325311761</v>
      </c>
      <c r="E69" s="12">
        <f>付表3!G69*D69</f>
        <v>1.169203479925494</v>
      </c>
      <c r="F69" s="12">
        <f>付表3!H69*E69</f>
        <v>1.1815450747059415</v>
      </c>
      <c r="G69" s="12">
        <f>付表3!I69*F69</f>
        <v>1.1856176743179356</v>
      </c>
      <c r="H69" s="12">
        <f>付表3!J69*G69</f>
        <v>1.1868120453909465</v>
      </c>
      <c r="I69" s="12">
        <f>付表3!K69*H69</f>
        <v>1.1856489356362327</v>
      </c>
      <c r="J69" s="12">
        <f>付表3!L69*I69</f>
        <v>1.1814728791633207</v>
      </c>
      <c r="K69" s="12">
        <f>付表3!M69*J69</f>
        <v>1.1678139832217909</v>
      </c>
      <c r="L69" s="13">
        <f>付表3!N69*K69</f>
        <v>1.1414436878170731</v>
      </c>
    </row>
    <row r="70" spans="2:12" s="1" customFormat="1">
      <c r="B70" s="5" t="s">
        <v>14</v>
      </c>
      <c r="C70" s="12">
        <f>付表3!E70</f>
        <v>0.95874845767112948</v>
      </c>
      <c r="D70" s="12">
        <f>付表3!F70*C70</f>
        <v>0.79911468509605055</v>
      </c>
      <c r="E70" s="12">
        <f>付表3!G70*D70</f>
        <v>0.80515146485338118</v>
      </c>
      <c r="F70" s="12">
        <f>付表3!H70*E70</f>
        <v>0.81475321859762695</v>
      </c>
      <c r="G70" s="12">
        <f>付表3!I70*F70</f>
        <v>0.81987624817921856</v>
      </c>
      <c r="H70" s="12">
        <f>付表3!J70*G70</f>
        <v>0.81996145115119123</v>
      </c>
      <c r="I70" s="12">
        <f>付表3!K70*H70</f>
        <v>0.81562457287458934</v>
      </c>
      <c r="J70" s="12">
        <f>付表3!L70*I70</f>
        <v>0.80846506968715715</v>
      </c>
      <c r="K70" s="12">
        <f>付表3!M70*J70</f>
        <v>0.80321056348169528</v>
      </c>
      <c r="L70" s="13">
        <f>付表3!N70*K70</f>
        <v>0.79586415288277956</v>
      </c>
    </row>
    <row r="71" spans="2:12" s="1" customFormat="1">
      <c r="B71" s="5" t="s">
        <v>15</v>
      </c>
      <c r="C71" s="12">
        <f>付表3!E71</f>
        <v>0.9344341913550267</v>
      </c>
      <c r="D71" s="12">
        <f>付表3!F71*C71</f>
        <v>0.79216131635548326</v>
      </c>
      <c r="E71" s="12">
        <f>付表3!G71*D71</f>
        <v>0.84348826018579703</v>
      </c>
      <c r="F71" s="12">
        <f>付表3!H71*E71</f>
        <v>0.85496291342723152</v>
      </c>
      <c r="G71" s="12">
        <f>付表3!I71*F71</f>
        <v>0.86407206531535941</v>
      </c>
      <c r="H71" s="12">
        <f>付表3!J71*G71</f>
        <v>0.86654008712795039</v>
      </c>
      <c r="I71" s="12">
        <f>付表3!K71*H71</f>
        <v>0.86240212933112381</v>
      </c>
      <c r="J71" s="12">
        <f>付表3!L71*I71</f>
        <v>0.85693924357285722</v>
      </c>
      <c r="K71" s="12">
        <f>付表3!M71*J71</f>
        <v>0.85040875524030124</v>
      </c>
      <c r="L71" s="13">
        <f>付表3!N71*K71</f>
        <v>0.84096517523178127</v>
      </c>
    </row>
    <row r="72" spans="2:12" s="1" customFormat="1">
      <c r="B72" s="5" t="s">
        <v>16</v>
      </c>
      <c r="C72" s="12">
        <f>付表3!E72</f>
        <v>0.99916308856706204</v>
      </c>
      <c r="D72" s="12">
        <f>付表3!F72*C72</f>
        <v>0.9370031729188808</v>
      </c>
      <c r="E72" s="12">
        <f>付表3!G72*D72</f>
        <v>0.92993158631714845</v>
      </c>
      <c r="F72" s="12">
        <f>付表3!H72*E72</f>
        <v>0.93407995646655739</v>
      </c>
      <c r="G72" s="12">
        <f>付表3!I72*F72</f>
        <v>0.94241359847348671</v>
      </c>
      <c r="H72" s="12">
        <f>付表3!J72*G72</f>
        <v>0.9474354564030687</v>
      </c>
      <c r="I72" s="12">
        <f>付表3!K72*H72</f>
        <v>0.94117581864109046</v>
      </c>
      <c r="J72" s="12">
        <f>付表3!L72*I72</f>
        <v>0.93265499557125797</v>
      </c>
      <c r="K72" s="12">
        <f>付表3!M72*J72</f>
        <v>0.92529466678111505</v>
      </c>
      <c r="L72" s="13">
        <f>付表3!N72*K72</f>
        <v>0.91377879269425577</v>
      </c>
    </row>
    <row r="73" spans="2:12" s="1" customFormat="1">
      <c r="B73" s="5" t="s">
        <v>17</v>
      </c>
      <c r="C73" s="12">
        <f>付表3!E73</f>
        <v>0.93237475866273756</v>
      </c>
      <c r="D73" s="12">
        <f>付表3!F73*C73</f>
        <v>0.7732459371089202</v>
      </c>
      <c r="E73" s="12">
        <f>付表3!G73*D73</f>
        <v>0.80799378277870837</v>
      </c>
      <c r="F73" s="12">
        <f>付表3!H73*E73</f>
        <v>0.81676954270902735</v>
      </c>
      <c r="G73" s="12">
        <f>付表3!I73*F73</f>
        <v>0.82377381118293824</v>
      </c>
      <c r="H73" s="12">
        <f>付表3!J73*G73</f>
        <v>0.82750506188119133</v>
      </c>
      <c r="I73" s="12">
        <f>付表3!K73*H73</f>
        <v>0.82053160812379666</v>
      </c>
      <c r="J73" s="12">
        <f>付表3!L73*I73</f>
        <v>0.81404690099953059</v>
      </c>
      <c r="K73" s="12">
        <f>付表3!M73*J73</f>
        <v>0.80909729785732776</v>
      </c>
      <c r="L73" s="13">
        <f>付表3!N73*K73</f>
        <v>0.79978646215859428</v>
      </c>
    </row>
    <row r="74" spans="2:12" s="1" customFormat="1">
      <c r="B74" s="5" t="s">
        <v>18</v>
      </c>
      <c r="C74" s="12">
        <f>付表3!E74</f>
        <v>1.0000487400692109</v>
      </c>
      <c r="D74" s="12">
        <f>付表3!F74*C74</f>
        <v>0.83433534310605562</v>
      </c>
      <c r="E74" s="12">
        <f>付表3!G74*D74</f>
        <v>0.75431234350728193</v>
      </c>
      <c r="F74" s="12">
        <f>付表3!H74*E74</f>
        <v>0.74633299034009748</v>
      </c>
      <c r="G74" s="12">
        <f>付表3!I74*F74</f>
        <v>0.73810649477080692</v>
      </c>
      <c r="H74" s="12">
        <f>付表3!J74*G74</f>
        <v>0.73103374914181452</v>
      </c>
      <c r="I74" s="12">
        <f>付表3!K74*H74</f>
        <v>0.72476675924761325</v>
      </c>
      <c r="J74" s="12">
        <f>付表3!L74*I74</f>
        <v>0.71663549418499983</v>
      </c>
      <c r="K74" s="12">
        <f>付表3!M74*J74</f>
        <v>0.71401973784715111</v>
      </c>
      <c r="L74" s="13">
        <f>付表3!N74*K74</f>
        <v>0.7130802381920891</v>
      </c>
    </row>
    <row r="75" spans="2:12" s="1" customFormat="1">
      <c r="B75" s="5" t="s">
        <v>19</v>
      </c>
      <c r="C75" s="12">
        <f>付表3!E75</f>
        <v>0.9122607467838092</v>
      </c>
      <c r="D75" s="12">
        <f>付表3!F75*C75</f>
        <v>0.70929647409063368</v>
      </c>
      <c r="E75" s="12">
        <f>付表3!G75*D75</f>
        <v>0.76264575509830301</v>
      </c>
      <c r="F75" s="12">
        <f>付表3!H75*E75</f>
        <v>0.77536429184999345</v>
      </c>
      <c r="G75" s="12">
        <f>付表3!I75*F75</f>
        <v>0.7801728310493764</v>
      </c>
      <c r="H75" s="12">
        <f>付表3!J75*G75</f>
        <v>0.78121407769024642</v>
      </c>
      <c r="I75" s="12">
        <f>付表3!K75*H75</f>
        <v>0.77766904689944327</v>
      </c>
      <c r="J75" s="12">
        <f>付表3!L75*I75</f>
        <v>0.77280616554203596</v>
      </c>
      <c r="K75" s="12">
        <f>付表3!M75*J75</f>
        <v>0.77242834269425964</v>
      </c>
      <c r="L75" s="13">
        <f>付表3!N75*K75</f>
        <v>0.77180581478001864</v>
      </c>
    </row>
    <row r="76" spans="2:12" s="1" customFormat="1">
      <c r="B76" s="5" t="s">
        <v>20</v>
      </c>
      <c r="C76" s="12">
        <f>付表3!E76</f>
        <v>0.973405310999087</v>
      </c>
      <c r="D76" s="12">
        <f>付表3!F76*C76</f>
        <v>0.84913240656430466</v>
      </c>
      <c r="E76" s="12">
        <f>付表3!G76*D76</f>
        <v>0.80494262132876815</v>
      </c>
      <c r="F76" s="12">
        <f>付表3!H76*E76</f>
        <v>0.78664024457447468</v>
      </c>
      <c r="G76" s="12">
        <f>付表3!I76*F76</f>
        <v>0.78735567317585609</v>
      </c>
      <c r="H76" s="12">
        <f>付表3!J76*G76</f>
        <v>0.78670736812994424</v>
      </c>
      <c r="I76" s="12">
        <f>付表3!K76*H76</f>
        <v>0.7793202192813109</v>
      </c>
      <c r="J76" s="12">
        <f>付表3!L76*I76</f>
        <v>0.77024220371803964</v>
      </c>
      <c r="K76" s="12">
        <f>付表3!M76*J76</f>
        <v>0.76201897734382573</v>
      </c>
      <c r="L76" s="13">
        <f>付表3!N76*K76</f>
        <v>0.74984513999466706</v>
      </c>
    </row>
    <row r="77" spans="2:12" s="1" customFormat="1">
      <c r="B77" s="5" t="s">
        <v>21</v>
      </c>
      <c r="C77" s="12">
        <f>付表3!E77</f>
        <v>0.934386688572727</v>
      </c>
      <c r="D77" s="12">
        <f>付表3!F77*C77</f>
        <v>0.80384906611244344</v>
      </c>
      <c r="E77" s="12">
        <f>付表3!G77*D77</f>
        <v>0.85351520007002935</v>
      </c>
      <c r="F77" s="12">
        <f>付表3!H77*E77</f>
        <v>0.86046881178539047</v>
      </c>
      <c r="G77" s="12">
        <f>付表3!I77*F77</f>
        <v>0.85791789928569573</v>
      </c>
      <c r="H77" s="12">
        <f>付表3!J77*G77</f>
        <v>0.85386068069503596</v>
      </c>
      <c r="I77" s="12">
        <f>付表3!K77*H77</f>
        <v>0.84604932793518028</v>
      </c>
      <c r="J77" s="12">
        <f>付表3!L77*I77</f>
        <v>0.83720890518925173</v>
      </c>
      <c r="K77" s="12">
        <f>付表3!M77*J77</f>
        <v>0.82807810989165975</v>
      </c>
      <c r="L77" s="13">
        <f>付表3!N77*K77</f>
        <v>0.8198922065245543</v>
      </c>
    </row>
    <row r="78" spans="2:12" s="1" customFormat="1">
      <c r="B78" s="5" t="s">
        <v>22</v>
      </c>
      <c r="C78" s="12">
        <f>付表3!E78</f>
        <v>1.023648571623994</v>
      </c>
      <c r="D78" s="12">
        <f>付表3!F78*C78</f>
        <v>1.0535258594741126</v>
      </c>
      <c r="E78" s="12">
        <f>付表3!G78*D78</f>
        <v>1.0772184723854636</v>
      </c>
      <c r="F78" s="12">
        <f>付表3!H78*E78</f>
        <v>1.0917355900865089</v>
      </c>
      <c r="G78" s="12">
        <f>付表3!I78*F78</f>
        <v>1.0938657614657192</v>
      </c>
      <c r="H78" s="12">
        <f>付表3!J78*G78</f>
        <v>1.0929377472490558</v>
      </c>
      <c r="I78" s="12">
        <f>付表3!K78*H78</f>
        <v>1.0908304822770722</v>
      </c>
      <c r="J78" s="12">
        <f>付表3!L78*I78</f>
        <v>1.0871218773623907</v>
      </c>
      <c r="K78" s="12">
        <f>付表3!M78*J78</f>
        <v>1.0737305566558928</v>
      </c>
      <c r="L78" s="13">
        <f>付表3!N78*K78</f>
        <v>1.0596297612594729</v>
      </c>
    </row>
    <row r="79" spans="2:12" s="1" customFormat="1">
      <c r="B79" s="5" t="s">
        <v>23</v>
      </c>
      <c r="C79" s="12">
        <f>付表3!E79</f>
        <v>0.9683140877598152</v>
      </c>
      <c r="D79" s="12">
        <f>付表3!F79*C79</f>
        <v>0.84732320038074715</v>
      </c>
      <c r="E79" s="12">
        <f>付表3!G79*D79</f>
        <v>0.84932135612199511</v>
      </c>
      <c r="F79" s="12">
        <f>付表3!H79*E79</f>
        <v>0.85230896559719616</v>
      </c>
      <c r="G79" s="12">
        <f>付表3!I79*F79</f>
        <v>0.85661202699907801</v>
      </c>
      <c r="H79" s="12">
        <f>付表3!J79*G79</f>
        <v>0.86006794824677157</v>
      </c>
      <c r="I79" s="12">
        <f>付表3!K79*H79</f>
        <v>0.85779975938812236</v>
      </c>
      <c r="J79" s="12">
        <f>付表3!L79*I79</f>
        <v>0.85236951705962216</v>
      </c>
      <c r="K79" s="12">
        <f>付表3!M79*J79</f>
        <v>0.844466529311933</v>
      </c>
      <c r="L79" s="13">
        <f>付表3!N79*K79</f>
        <v>0.83763299160082128</v>
      </c>
    </row>
    <row r="80" spans="2:12" s="1" customFormat="1">
      <c r="B80" s="5" t="s">
        <v>24</v>
      </c>
      <c r="C80" s="12">
        <f>付表3!E80</f>
        <v>1.0205833381179308</v>
      </c>
      <c r="D80" s="12">
        <f>付表3!F80*C80</f>
        <v>0.9811801607765589</v>
      </c>
      <c r="E80" s="12">
        <f>付表3!G80*D80</f>
        <v>0.94253104402924004</v>
      </c>
      <c r="F80" s="12">
        <f>付表3!H80*E80</f>
        <v>0.95894122602717746</v>
      </c>
      <c r="G80" s="12">
        <f>付表3!I80*F80</f>
        <v>0.97923716226448654</v>
      </c>
      <c r="H80" s="12">
        <f>付表3!J80*G80</f>
        <v>0.98898667283124364</v>
      </c>
      <c r="I80" s="12">
        <f>付表3!K80*H80</f>
        <v>0.99063108928208765</v>
      </c>
      <c r="J80" s="12">
        <f>付表3!L80*I80</f>
        <v>0.98716516286237566</v>
      </c>
      <c r="K80" s="12">
        <f>付表3!M80*J80</f>
        <v>0.97807612521245069</v>
      </c>
      <c r="L80" s="13">
        <f>付表3!N80*K80</f>
        <v>0.97046705647887732</v>
      </c>
    </row>
    <row r="81" spans="2:12" s="1" customFormat="1">
      <c r="B81" s="5" t="s">
        <v>25</v>
      </c>
      <c r="C81" s="12">
        <f>付表3!E81</f>
        <v>1.1263929464863636</v>
      </c>
      <c r="D81" s="12">
        <f>付表3!F81*C81</f>
        <v>1.2769374059173002</v>
      </c>
      <c r="E81" s="12">
        <f>付表3!G81*D81</f>
        <v>1.0923832277384133</v>
      </c>
      <c r="F81" s="12">
        <f>付表3!H81*E81</f>
        <v>1.0525579823425826</v>
      </c>
      <c r="G81" s="12">
        <f>付表3!I81*F81</f>
        <v>1.042538554210183</v>
      </c>
      <c r="H81" s="12">
        <f>付表3!J81*G81</f>
        <v>1.043806288468011</v>
      </c>
      <c r="I81" s="12">
        <f>付表3!K81*H81</f>
        <v>1.0486809704538169</v>
      </c>
      <c r="J81" s="12">
        <f>付表3!L81*I81</f>
        <v>1.0496872169503071</v>
      </c>
      <c r="K81" s="12">
        <f>付表3!M81*J81</f>
        <v>1.0480144897664632</v>
      </c>
      <c r="L81" s="13">
        <f>付表3!N81*K81</f>
        <v>1.0392302064400063</v>
      </c>
    </row>
    <row r="82" spans="2:12" s="1" customFormat="1">
      <c r="B82" s="5" t="s">
        <v>26</v>
      </c>
      <c r="C82" s="12">
        <f>付表3!E82</f>
        <v>1.0493859718960232</v>
      </c>
      <c r="D82" s="12">
        <f>付表3!F82*C82</f>
        <v>1.1416382011044786</v>
      </c>
      <c r="E82" s="12">
        <f>付表3!G82*D82</f>
        <v>1.1518815280632217</v>
      </c>
      <c r="F82" s="12">
        <f>付表3!H82*E82</f>
        <v>1.140591963276449</v>
      </c>
      <c r="G82" s="12">
        <f>付表3!I82*F82</f>
        <v>1.1372614139472939</v>
      </c>
      <c r="H82" s="12">
        <f>付表3!J82*G82</f>
        <v>1.1389485208424681</v>
      </c>
      <c r="I82" s="12">
        <f>付表3!K82*H82</f>
        <v>1.1384052253124401</v>
      </c>
      <c r="J82" s="12">
        <f>付表3!L82*I82</f>
        <v>1.1392920618292657</v>
      </c>
      <c r="K82" s="12">
        <f>付表3!M82*J82</f>
        <v>1.1312889174673679</v>
      </c>
      <c r="L82" s="13">
        <f>付表3!N82*K82</f>
        <v>1.1110963569315115</v>
      </c>
    </row>
    <row r="83" spans="2:12" s="1" customFormat="1">
      <c r="B83" s="5" t="s">
        <v>27</v>
      </c>
      <c r="C83" s="12">
        <f>付表3!E83</f>
        <v>1.0104496540830352</v>
      </c>
      <c r="D83" s="12">
        <f>付表3!F83*C83</f>
        <v>0.96690474326362919</v>
      </c>
      <c r="E83" s="12">
        <f>付表3!G83*D83</f>
        <v>0.92251960650254738</v>
      </c>
      <c r="F83" s="12">
        <f>付表3!H83*E83</f>
        <v>0.92477638517164895</v>
      </c>
      <c r="G83" s="12">
        <f>付表3!I83*F83</f>
        <v>0.92691323747263021</v>
      </c>
      <c r="H83" s="12">
        <f>付表3!J83*G83</f>
        <v>0.92709177450037517</v>
      </c>
      <c r="I83" s="12">
        <f>付表3!K83*H83</f>
        <v>0.92674937589681505</v>
      </c>
      <c r="J83" s="12">
        <f>付表3!L83*I83</f>
        <v>0.92512631089166342</v>
      </c>
      <c r="K83" s="12">
        <f>付表3!M83*J83</f>
        <v>0.92287028473829491</v>
      </c>
      <c r="L83" s="13">
        <f>付表3!N83*K83</f>
        <v>0.92051472183855021</v>
      </c>
    </row>
    <row r="84" spans="2:12" s="1" customFormat="1">
      <c r="B84" s="5" t="s">
        <v>28</v>
      </c>
      <c r="C84" s="12">
        <f>付表3!E84</f>
        <v>1.0535452770319746</v>
      </c>
      <c r="D84" s="12">
        <f>付表3!F84*C84</f>
        <v>0.98818299916322316</v>
      </c>
      <c r="E84" s="12">
        <f>付表3!G84*D84</f>
        <v>0.84764272107557947</v>
      </c>
      <c r="F84" s="12">
        <f>付表3!H84*E84</f>
        <v>0.80270362630829128</v>
      </c>
      <c r="G84" s="12">
        <f>付表3!I84*F84</f>
        <v>0.79551149436947333</v>
      </c>
      <c r="H84" s="12">
        <f>付表3!J84*G84</f>
        <v>0.79341504118119588</v>
      </c>
      <c r="I84" s="12">
        <f>付表3!K84*H84</f>
        <v>0.78358482888307046</v>
      </c>
      <c r="J84" s="12">
        <f>付表3!L84*I84</f>
        <v>0.77316730726738392</v>
      </c>
      <c r="K84" s="12">
        <f>付表3!M84*J84</f>
        <v>0.76201782832037956</v>
      </c>
      <c r="L84" s="13">
        <f>付表3!N84*K84</f>
        <v>0.75092084528471914</v>
      </c>
    </row>
    <row r="85" spans="2:12" s="1" customFormat="1">
      <c r="B85" s="5" t="s">
        <v>29</v>
      </c>
      <c r="C85" s="12">
        <f>付表3!E85</f>
        <v>0.93410657253319884</v>
      </c>
      <c r="D85" s="12">
        <f>付表3!F85*C85</f>
        <v>0.77021809220713022</v>
      </c>
      <c r="E85" s="12">
        <f>付表3!G85*D85</f>
        <v>0.78110840195069353</v>
      </c>
      <c r="F85" s="12">
        <f>付表3!H85*E85</f>
        <v>0.77949242932263429</v>
      </c>
      <c r="G85" s="12">
        <f>付表3!I85*F85</f>
        <v>0.78795981481283961</v>
      </c>
      <c r="H85" s="12">
        <f>付表3!J85*G85</f>
        <v>0.78893066415049928</v>
      </c>
      <c r="I85" s="12">
        <f>付表3!K85*H85</f>
        <v>0.78218053401635945</v>
      </c>
      <c r="J85" s="12">
        <f>付表3!L85*I85</f>
        <v>0.77037421576275145</v>
      </c>
      <c r="K85" s="12">
        <f>付表3!M85*J85</f>
        <v>0.76214330939681907</v>
      </c>
      <c r="L85" s="13">
        <f>付表3!N85*K85</f>
        <v>0.7532674495557109</v>
      </c>
    </row>
    <row r="86" spans="2:12" s="1" customFormat="1">
      <c r="B86" s="5" t="s">
        <v>30</v>
      </c>
      <c r="C86" s="12">
        <f>付表3!E86</f>
        <v>0.93122759856630821</v>
      </c>
      <c r="D86" s="12">
        <f>付表3!F86*C86</f>
        <v>0.74471880492442877</v>
      </c>
      <c r="E86" s="12">
        <f>付表3!G86*D86</f>
        <v>0.80221381296418703</v>
      </c>
      <c r="F86" s="12">
        <f>付表3!H86*E86</f>
        <v>0.81624941443003185</v>
      </c>
      <c r="G86" s="12">
        <f>付表3!I86*F86</f>
        <v>0.8257714425957744</v>
      </c>
      <c r="H86" s="12">
        <f>付表3!J86*G86</f>
        <v>0.82981524803138462</v>
      </c>
      <c r="I86" s="12">
        <f>付表3!K86*H86</f>
        <v>0.82720023119012454</v>
      </c>
      <c r="J86" s="12">
        <f>付表3!L86*I86</f>
        <v>0.82227670208557624</v>
      </c>
      <c r="K86" s="12">
        <f>付表3!M86*J86</f>
        <v>0.82044078650378693</v>
      </c>
      <c r="L86" s="13">
        <f>付表3!N86*K86</f>
        <v>0.81714719637503674</v>
      </c>
    </row>
    <row r="87" spans="2:12" s="1" customFormat="1">
      <c r="B87" s="5" t="s">
        <v>31</v>
      </c>
      <c r="C87" s="12">
        <f>付表3!E87</f>
        <v>0.92033856111526013</v>
      </c>
      <c r="D87" s="12">
        <f>付表3!F87*C87</f>
        <v>0.70045226705420882</v>
      </c>
      <c r="E87" s="12">
        <f>付表3!G87*D87</f>
        <v>0.7444874960766158</v>
      </c>
      <c r="F87" s="12">
        <f>付表3!H87*E87</f>
        <v>0.76883438933182557</v>
      </c>
      <c r="G87" s="12">
        <f>付表3!I87*F87</f>
        <v>0.78304392400993106</v>
      </c>
      <c r="H87" s="12">
        <f>付表3!J87*G87</f>
        <v>0.78927164176813869</v>
      </c>
      <c r="I87" s="12">
        <f>付表3!K87*H87</f>
        <v>0.78789703947880207</v>
      </c>
      <c r="J87" s="12">
        <f>付表3!L87*I87</f>
        <v>0.78719261655570971</v>
      </c>
      <c r="K87" s="12">
        <f>付表3!M87*J87</f>
        <v>0.7877955846768887</v>
      </c>
      <c r="L87" s="13">
        <f>付表3!N87*K87</f>
        <v>0.79284909029354711</v>
      </c>
    </row>
    <row r="88" spans="2:12" s="1" customFormat="1">
      <c r="B88" s="5" t="s">
        <v>32</v>
      </c>
      <c r="C88" s="12">
        <f>付表3!E88</f>
        <v>1.0315348877980364</v>
      </c>
      <c r="D88" s="12">
        <f>付表3!F88*C88</f>
        <v>1.0125407138361242</v>
      </c>
      <c r="E88" s="12">
        <f>付表3!G88*D88</f>
        <v>0.96900158855391771</v>
      </c>
      <c r="F88" s="12">
        <f>付表3!H88*E88</f>
        <v>0.96497028273633689</v>
      </c>
      <c r="G88" s="12">
        <f>付表3!I88*F88</f>
        <v>0.97136982455918353</v>
      </c>
      <c r="H88" s="12">
        <f>付表3!J88*G88</f>
        <v>0.97173347109326569</v>
      </c>
      <c r="I88" s="12">
        <f>付表3!K88*H88</f>
        <v>0.96798829302375278</v>
      </c>
      <c r="J88" s="12">
        <f>付表3!L88*I88</f>
        <v>0.96529681508482135</v>
      </c>
      <c r="K88" s="12">
        <f>付表3!M88*J88</f>
        <v>0.96605185769973889</v>
      </c>
      <c r="L88" s="13">
        <f>付表3!N88*K88</f>
        <v>0.96587122536011483</v>
      </c>
    </row>
    <row r="89" spans="2:12" s="1" customFormat="1">
      <c r="B89" s="5" t="s">
        <v>33</v>
      </c>
      <c r="C89" s="12">
        <f>付表3!E89</f>
        <v>1.0022822657231258</v>
      </c>
      <c r="D89" s="12">
        <f>付表3!F89*C89</f>
        <v>0.94284979373162936</v>
      </c>
      <c r="E89" s="12">
        <f>付表3!G89*D89</f>
        <v>0.95660983936833288</v>
      </c>
      <c r="F89" s="12">
        <f>付表3!H89*E89</f>
        <v>0.97370918548274565</v>
      </c>
      <c r="G89" s="12">
        <f>付表3!I89*F89</f>
        <v>0.98476026393362237</v>
      </c>
      <c r="H89" s="12">
        <f>付表3!J89*G89</f>
        <v>0.98767478949349619</v>
      </c>
      <c r="I89" s="12">
        <f>付表3!K89*H89</f>
        <v>0.98641346013649811</v>
      </c>
      <c r="J89" s="12">
        <f>付表3!L89*I89</f>
        <v>0.97958917197671758</v>
      </c>
      <c r="K89" s="12">
        <f>付表3!M89*J89</f>
        <v>0.97054110689110684</v>
      </c>
      <c r="L89" s="13">
        <f>付表3!N89*K89</f>
        <v>0.96013393812874936</v>
      </c>
    </row>
    <row r="90" spans="2:12" s="1" customFormat="1">
      <c r="B90" s="5" t="s">
        <v>34</v>
      </c>
      <c r="C90" s="12">
        <f>付表3!E90</f>
        <v>0.95554584334904624</v>
      </c>
      <c r="D90" s="12">
        <f>付表3!F90*C90</f>
        <v>0.80141277960251189</v>
      </c>
      <c r="E90" s="12">
        <f>付表3!G90*D90</f>
        <v>0.78807296678459537</v>
      </c>
      <c r="F90" s="12">
        <f>付表3!H90*E90</f>
        <v>0.79053438862675374</v>
      </c>
      <c r="G90" s="12">
        <f>付表3!I90*F90</f>
        <v>0.79316548078379079</v>
      </c>
      <c r="H90" s="12">
        <f>付表3!J90*G90</f>
        <v>0.79339779838559366</v>
      </c>
      <c r="I90" s="12">
        <f>付表3!K90*H90</f>
        <v>0.78760697871171315</v>
      </c>
      <c r="J90" s="12">
        <f>付表3!L90*I90</f>
        <v>0.78152514608615997</v>
      </c>
      <c r="K90" s="12">
        <f>付表3!M90*J90</f>
        <v>0.78182470928616599</v>
      </c>
      <c r="L90" s="13">
        <f>付表3!N90*K90</f>
        <v>0.77703585226463678</v>
      </c>
    </row>
    <row r="91" spans="2:12" s="1" customFormat="1">
      <c r="B91" s="5" t="s">
        <v>35</v>
      </c>
      <c r="C91" s="12">
        <f>付表3!E91</f>
        <v>0.95963481855764809</v>
      </c>
      <c r="D91" s="12">
        <f>付表3!F91*C91</f>
        <v>0.82439930049679422</v>
      </c>
      <c r="E91" s="12">
        <f>付表3!G91*D91</f>
        <v>0.80725355975427993</v>
      </c>
      <c r="F91" s="12">
        <f>付表3!H91*E91</f>
        <v>0.80209916951562277</v>
      </c>
      <c r="G91" s="12">
        <f>付表3!I91*F91</f>
        <v>0.79958475205632618</v>
      </c>
      <c r="H91" s="12">
        <f>付表3!J91*G91</f>
        <v>0.79887943452555621</v>
      </c>
      <c r="I91" s="12">
        <f>付表3!K91*H91</f>
        <v>0.78926849225344065</v>
      </c>
      <c r="J91" s="12">
        <f>付表3!L91*I91</f>
        <v>0.78167617024543357</v>
      </c>
      <c r="K91" s="12">
        <f>付表3!M91*J91</f>
        <v>0.7768297475092657</v>
      </c>
      <c r="L91" s="13">
        <f>付表3!N91*K91</f>
        <v>0.7725330374163949</v>
      </c>
    </row>
    <row r="92" spans="2:12" s="1" customFormat="1">
      <c r="B92" s="5" t="s">
        <v>36</v>
      </c>
      <c r="C92" s="12">
        <f>付表3!E92</f>
        <v>0.94826824527301645</v>
      </c>
      <c r="D92" s="12">
        <f>付表3!F92*C92</f>
        <v>0.80927792910999352</v>
      </c>
      <c r="E92" s="12">
        <f>付表3!G92*D92</f>
        <v>0.87259674313408264</v>
      </c>
      <c r="F92" s="12">
        <f>付表3!H92*E92</f>
        <v>0.89209008394599731</v>
      </c>
      <c r="G92" s="12">
        <f>付表3!I92*F92</f>
        <v>0.89996639964620539</v>
      </c>
      <c r="H92" s="12">
        <f>付表3!J92*G92</f>
        <v>0.9067200341690792</v>
      </c>
      <c r="I92" s="12">
        <f>付表3!K92*H92</f>
        <v>0.90092949228977282</v>
      </c>
      <c r="J92" s="12">
        <f>付表3!L92*I92</f>
        <v>0.89687025913321594</v>
      </c>
      <c r="K92" s="12">
        <f>付表3!M92*J92</f>
        <v>0.8940064461132734</v>
      </c>
      <c r="L92" s="13">
        <f>付表3!N92*K92</f>
        <v>0.88846752870796997</v>
      </c>
    </row>
    <row r="93" spans="2:12" s="1" customFormat="1">
      <c r="B93" s="5" t="s">
        <v>37</v>
      </c>
      <c r="C93" s="12">
        <f>付表3!E93</f>
        <v>0.92878265906527235</v>
      </c>
      <c r="D93" s="12">
        <f>付表3!F93*C93</f>
        <v>0.74797862365685563</v>
      </c>
      <c r="E93" s="12">
        <f>付表3!G93*D93</f>
        <v>0.75825739966905348</v>
      </c>
      <c r="F93" s="12">
        <f>付表3!H93*E93</f>
        <v>0.7533620773026567</v>
      </c>
      <c r="G93" s="12">
        <f>付表3!I93*F93</f>
        <v>0.75005352836317551</v>
      </c>
      <c r="H93" s="12">
        <f>付表3!J93*G93</f>
        <v>0.74488498887322419</v>
      </c>
      <c r="I93" s="12">
        <f>付表3!K93*H93</f>
        <v>0.73622353551423314</v>
      </c>
      <c r="J93" s="12">
        <f>付表3!L93*I93</f>
        <v>0.72929173962888683</v>
      </c>
      <c r="K93" s="12">
        <f>付表3!M93*J93</f>
        <v>0.72496961497051127</v>
      </c>
      <c r="L93" s="13">
        <f>付表3!N93*K93</f>
        <v>0.72097814278368333</v>
      </c>
    </row>
    <row r="94" spans="2:12" s="1" customFormat="1">
      <c r="B94" s="5" t="s">
        <v>38</v>
      </c>
      <c r="C94" s="12">
        <f>付表3!E94</f>
        <v>0.95163050066674748</v>
      </c>
      <c r="D94" s="12">
        <f>付表3!F94*C94</f>
        <v>0.73181821774712408</v>
      </c>
      <c r="E94" s="12">
        <f>付表3!G94*D94</f>
        <v>0.72333922046564014</v>
      </c>
      <c r="F94" s="12">
        <f>付表3!H94*E94</f>
        <v>0.72785111806990554</v>
      </c>
      <c r="G94" s="12">
        <f>付表3!I94*F94</f>
        <v>0.72557086109014512</v>
      </c>
      <c r="H94" s="12">
        <f>付表3!J94*G94</f>
        <v>0.71982513048284269</v>
      </c>
      <c r="I94" s="12">
        <f>付表3!K94*H94</f>
        <v>0.71006165897924922</v>
      </c>
      <c r="J94" s="12">
        <f>付表3!L94*I94</f>
        <v>0.70263580895815303</v>
      </c>
      <c r="K94" s="12">
        <f>付表3!M94*J94</f>
        <v>0.69486800524330872</v>
      </c>
      <c r="L94" s="13">
        <f>付表3!N94*K94</f>
        <v>0.68896616423901269</v>
      </c>
    </row>
    <row r="95" spans="2:12" s="1" customFormat="1">
      <c r="B95" s="5" t="s">
        <v>39</v>
      </c>
      <c r="C95" s="12">
        <f>付表3!E95</f>
        <v>1.0680042659822597</v>
      </c>
      <c r="D95" s="12">
        <f>付表3!F95*C95</f>
        <v>1.0670792930769952</v>
      </c>
      <c r="E95" s="12">
        <f>付表3!G95*D95</f>
        <v>1.0432194266991301</v>
      </c>
      <c r="F95" s="12">
        <f>付表3!H95*E95</f>
        <v>1.0491610911721181</v>
      </c>
      <c r="G95" s="12">
        <f>付表3!I95*F95</f>
        <v>1.0618462835796791</v>
      </c>
      <c r="H95" s="12">
        <f>付表3!J95*G95</f>
        <v>1.0722313091026339</v>
      </c>
      <c r="I95" s="12">
        <f>付表3!K95*H95</f>
        <v>1.0764918308606575</v>
      </c>
      <c r="J95" s="12">
        <f>付表3!L95*I95</f>
        <v>1.0777963515228188</v>
      </c>
      <c r="K95" s="12">
        <f>付表3!M95*J95</f>
        <v>1.0751884136974246</v>
      </c>
      <c r="L95" s="13">
        <f>付表3!N95*K95</f>
        <v>1.0700033702465142</v>
      </c>
    </row>
    <row r="96" spans="2:12" s="1" customFormat="1">
      <c r="B96" s="5" t="s">
        <v>40</v>
      </c>
      <c r="C96" s="12">
        <f>付表3!E96</f>
        <v>0.95641758039251823</v>
      </c>
      <c r="D96" s="12">
        <f>付表3!F96*C96</f>
        <v>0.79450968285547663</v>
      </c>
      <c r="E96" s="12">
        <f>付表3!G96*D96</f>
        <v>0.78366724594008719</v>
      </c>
      <c r="F96" s="12">
        <f>付表3!H96*E96</f>
        <v>0.77931048966997729</v>
      </c>
      <c r="G96" s="12">
        <f>付表3!I96*F96</f>
        <v>0.78446983964545847</v>
      </c>
      <c r="H96" s="12">
        <f>付表3!J96*G96</f>
        <v>0.78929779651011722</v>
      </c>
      <c r="I96" s="12">
        <f>付表3!K96*H96</f>
        <v>0.78779633833104667</v>
      </c>
      <c r="J96" s="12">
        <f>付表3!L96*I96</f>
        <v>0.78202416169220867</v>
      </c>
      <c r="K96" s="12">
        <f>付表3!M96*J96</f>
        <v>0.7779458445142261</v>
      </c>
      <c r="L96" s="13">
        <f>付表3!N96*K96</f>
        <v>0.77291006074636315</v>
      </c>
    </row>
    <row r="97" spans="2:12" s="1" customFormat="1">
      <c r="B97" s="5" t="s">
        <v>41</v>
      </c>
      <c r="C97" s="12">
        <f>付表3!E97</f>
        <v>0.91443310853651505</v>
      </c>
      <c r="D97" s="12">
        <f>付表3!F97*C97</f>
        <v>0.71544017454342002</v>
      </c>
      <c r="E97" s="12">
        <f>付表3!G97*D97</f>
        <v>0.70059434339859905</v>
      </c>
      <c r="F97" s="12">
        <f>付表3!H97*E97</f>
        <v>0.70282790666129391</v>
      </c>
      <c r="G97" s="12">
        <f>付表3!I97*F97</f>
        <v>0.69908870265848511</v>
      </c>
      <c r="H97" s="12">
        <f>付表3!J97*G97</f>
        <v>0.69095530319829412</v>
      </c>
      <c r="I97" s="12">
        <f>付表3!K97*H97</f>
        <v>0.68140891807653303</v>
      </c>
      <c r="J97" s="12">
        <f>付表3!L97*I97</f>
        <v>0.67200183013859938</v>
      </c>
      <c r="K97" s="12">
        <f>付表3!M97*J97</f>
        <v>0.66321802571406097</v>
      </c>
      <c r="L97" s="13">
        <f>付表3!N97*K97</f>
        <v>0.65725356298960191</v>
      </c>
    </row>
    <row r="98" spans="2:12" s="1" customFormat="1">
      <c r="B98" s="5" t="s">
        <v>42</v>
      </c>
      <c r="C98" s="12">
        <f>付表3!E98</f>
        <v>0.95974250128282879</v>
      </c>
      <c r="D98" s="12">
        <f>付表3!F98*C98</f>
        <v>0.8242766633333829</v>
      </c>
      <c r="E98" s="12">
        <f>付表3!G98*D98</f>
        <v>0.82513069524490634</v>
      </c>
      <c r="F98" s="12">
        <f>付表3!H98*E98</f>
        <v>0.83156369781144046</v>
      </c>
      <c r="G98" s="12">
        <f>付表3!I98*F98</f>
        <v>0.83951937553987732</v>
      </c>
      <c r="H98" s="12">
        <f>付表3!J98*G98</f>
        <v>0.84408629045666761</v>
      </c>
      <c r="I98" s="12">
        <f>付表3!K98*H98</f>
        <v>0.84084741082091974</v>
      </c>
      <c r="J98" s="12">
        <f>付表3!L98*I98</f>
        <v>0.83321086317319437</v>
      </c>
      <c r="K98" s="12">
        <f>付表3!M98*J98</f>
        <v>0.82867005634140545</v>
      </c>
      <c r="L98" s="13">
        <f>付表3!N98*K98</f>
        <v>0.82487956821898145</v>
      </c>
    </row>
    <row r="99" spans="2:12" s="1" customFormat="1">
      <c r="B99" s="5" t="s">
        <v>43</v>
      </c>
      <c r="C99" s="12">
        <f>付表3!E99</f>
        <v>0.96003277833649947</v>
      </c>
      <c r="D99" s="12">
        <f>付表3!F99*C99</f>
        <v>0.79007173812518094</v>
      </c>
      <c r="E99" s="12">
        <f>付表3!G99*D99</f>
        <v>0.80383109460225888</v>
      </c>
      <c r="F99" s="12">
        <f>付表3!H99*E99</f>
        <v>0.80455240270669104</v>
      </c>
      <c r="G99" s="12">
        <f>付表3!I99*F99</f>
        <v>0.80726768652774661</v>
      </c>
      <c r="H99" s="12">
        <f>付表3!J99*G99</f>
        <v>0.80988268841741662</v>
      </c>
      <c r="I99" s="12">
        <f>付表3!K99*H99</f>
        <v>0.802077261939252</v>
      </c>
      <c r="J99" s="12">
        <f>付表3!L99*I99</f>
        <v>0.79505788941333033</v>
      </c>
      <c r="K99" s="12">
        <f>付表3!M99*J99</f>
        <v>0.79234521659087909</v>
      </c>
      <c r="L99" s="13">
        <f>付表3!N99*K99</f>
        <v>0.78967044179357082</v>
      </c>
    </row>
    <row r="100" spans="2:12" s="1" customFormat="1">
      <c r="B100" s="5" t="s">
        <v>44</v>
      </c>
      <c r="C100" s="12">
        <f>付表3!E100</f>
        <v>0.93594073428478053</v>
      </c>
      <c r="D100" s="12">
        <f>付表3!F100*C100</f>
        <v>0.70041260181473686</v>
      </c>
      <c r="E100" s="12">
        <f>付表3!G100*D100</f>
        <v>0.70180692019923863</v>
      </c>
      <c r="F100" s="12">
        <f>付表3!H100*E100</f>
        <v>0.71094415217297657</v>
      </c>
      <c r="G100" s="12">
        <f>付表3!I100*F100</f>
        <v>0.71316571914088689</v>
      </c>
      <c r="H100" s="12">
        <f>付表3!J100*G100</f>
        <v>0.70901756932314963</v>
      </c>
      <c r="I100" s="12">
        <f>付表3!K100*H100</f>
        <v>0.69809760675931676</v>
      </c>
      <c r="J100" s="12">
        <f>付表3!L100*I100</f>
        <v>0.69064304688814315</v>
      </c>
      <c r="K100" s="12">
        <f>付表3!M100*J100</f>
        <v>0.68460663222963614</v>
      </c>
      <c r="L100" s="13">
        <f>付表3!N100*K100</f>
        <v>0.68235966485137056</v>
      </c>
    </row>
    <row r="101" spans="2:12" s="1" customFormat="1">
      <c r="B101" s="5" t="s">
        <v>45</v>
      </c>
      <c r="C101" s="12">
        <f>付表3!E101</f>
        <v>0.93623862287297188</v>
      </c>
      <c r="D101" s="12">
        <f>付表3!F101*C101</f>
        <v>0.71128431356774557</v>
      </c>
      <c r="E101" s="12">
        <f>付表3!G101*D101</f>
        <v>0.69348593239153089</v>
      </c>
      <c r="F101" s="12">
        <f>付表3!H101*E101</f>
        <v>0.68643874423698814</v>
      </c>
      <c r="G101" s="12">
        <f>付表3!I101*F101</f>
        <v>0.68257015092491624</v>
      </c>
      <c r="H101" s="12">
        <f>付表3!J101*G101</f>
        <v>0.67670013996421308</v>
      </c>
      <c r="I101" s="12">
        <f>付表3!K101*H101</f>
        <v>0.668030818195394</v>
      </c>
      <c r="J101" s="12">
        <f>付表3!L101*I101</f>
        <v>0.66016078302774284</v>
      </c>
      <c r="K101" s="12">
        <f>付表3!M101*J101</f>
        <v>0.65915652640361166</v>
      </c>
      <c r="L101" s="13">
        <f>付表3!N101*K101</f>
        <v>0.66008106538190181</v>
      </c>
    </row>
    <row r="102" spans="2:12" s="1" customFormat="1" ht="19.5" thickBot="1">
      <c r="B102" s="6" t="s">
        <v>46</v>
      </c>
      <c r="C102" s="14">
        <f>付表3!E102</f>
        <v>0.96461779387295687</v>
      </c>
      <c r="D102" s="14">
        <f>付表3!F102*C102</f>
        <v>0.82622610615521952</v>
      </c>
      <c r="E102" s="14">
        <f>付表3!G102*D102</f>
        <v>0.85898740565450338</v>
      </c>
      <c r="F102" s="14">
        <f>付表3!H102*E102</f>
        <v>0.89402855096079004</v>
      </c>
      <c r="G102" s="14">
        <f>付表3!I102*F102</f>
        <v>0.91691586166749983</v>
      </c>
      <c r="H102" s="14">
        <f>付表3!J102*G102</f>
        <v>0.92311560512772051</v>
      </c>
      <c r="I102" s="14">
        <f>付表3!K102*H102</f>
        <v>0.92680325756678916</v>
      </c>
      <c r="J102" s="14">
        <f>付表3!L102*I102</f>
        <v>0.92492994974694354</v>
      </c>
      <c r="K102" s="14">
        <f>付表3!M102*J102</f>
        <v>0.92688557645771141</v>
      </c>
      <c r="L102" s="15">
        <f>付表3!N102*K102</f>
        <v>0.92824607915413082</v>
      </c>
    </row>
    <row r="103" spans="2:12" s="1" customFormat="1"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2:12" s="1" customFormat="1"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2:12" s="1" customFormat="1"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2:12" s="1" customFormat="1"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2:12" s="1" customFormat="1">
      <c r="B107"/>
      <c r="C107"/>
      <c r="D107"/>
      <c r="E107"/>
      <c r="F107"/>
      <c r="G107"/>
      <c r="H107"/>
      <c r="I107"/>
      <c r="J107"/>
      <c r="K107"/>
      <c r="L107"/>
    </row>
    <row r="108" spans="2:12" s="1" customFormat="1">
      <c r="B108"/>
      <c r="C108"/>
      <c r="D108"/>
      <c r="E108"/>
      <c r="F108"/>
      <c r="G108"/>
      <c r="H108"/>
      <c r="I108"/>
      <c r="J108"/>
      <c r="K108"/>
      <c r="L108"/>
    </row>
  </sheetData>
  <mergeCells count="4">
    <mergeCell ref="B2:B3"/>
    <mergeCell ref="C2:L2"/>
    <mergeCell ref="B53:B54"/>
    <mergeCell ref="C53:L53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108"/>
  <sheetViews>
    <sheetView showGridLines="0" zoomScaleNormal="100" workbookViewId="0"/>
  </sheetViews>
  <sheetFormatPr defaultRowHeight="18.75"/>
  <cols>
    <col min="1" max="1" width="9" style="1"/>
    <col min="2" max="12" width="9.125" customWidth="1"/>
    <col min="13" max="13" width="9" style="1"/>
  </cols>
  <sheetData>
    <row r="1" spans="2:12" ht="19.5" thickBot="1">
      <c r="B1" s="3" t="s">
        <v>83</v>
      </c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>
      <c r="B2" s="38" t="s">
        <v>49</v>
      </c>
      <c r="C2" s="46" t="s">
        <v>47</v>
      </c>
      <c r="D2" s="46"/>
      <c r="E2" s="46"/>
      <c r="F2" s="46"/>
      <c r="G2" s="46"/>
      <c r="H2" s="46"/>
      <c r="I2" s="46"/>
      <c r="J2" s="46"/>
      <c r="K2" s="46"/>
      <c r="L2" s="46"/>
    </row>
    <row r="3" spans="2:12" ht="39" customHeight="1" thickBot="1">
      <c r="B3" s="39"/>
      <c r="C3" s="7" t="s">
        <v>53</v>
      </c>
      <c r="D3" s="7" t="s">
        <v>69</v>
      </c>
      <c r="E3" s="7" t="s">
        <v>70</v>
      </c>
      <c r="F3" s="7" t="s">
        <v>71</v>
      </c>
      <c r="G3" s="7" t="s">
        <v>77</v>
      </c>
      <c r="H3" s="7" t="s">
        <v>72</v>
      </c>
      <c r="I3" s="7" t="s">
        <v>73</v>
      </c>
      <c r="J3" s="7" t="s">
        <v>74</v>
      </c>
      <c r="K3" s="7" t="s">
        <v>75</v>
      </c>
      <c r="L3" s="11" t="s">
        <v>76</v>
      </c>
    </row>
    <row r="4" spans="2:12">
      <c r="B4" s="4" t="s">
        <v>50</v>
      </c>
      <c r="C4" s="12">
        <f>付表4!E4</f>
        <v>1.0017893293644007</v>
      </c>
      <c r="D4" s="12">
        <f>付表4!F4*C4</f>
        <v>1.0018138482686247</v>
      </c>
      <c r="E4" s="12">
        <f>付表4!G4*D4</f>
        <v>0.99937570699707001</v>
      </c>
      <c r="F4" s="12">
        <f>付表4!H4*E4</f>
        <v>0.99605463677693273</v>
      </c>
      <c r="G4" s="12">
        <f>付表4!I4*F4</f>
        <v>0.99336986136351313</v>
      </c>
      <c r="H4" s="12">
        <f>付表4!J4*G4</f>
        <v>0.98995381419856354</v>
      </c>
      <c r="I4" s="12">
        <f>付表4!K4*H4</f>
        <v>0.97638506659002378</v>
      </c>
      <c r="J4" s="12">
        <f>付表4!L4*I4</f>
        <v>0.97389065062853952</v>
      </c>
      <c r="K4" s="12">
        <f>付表4!M4*J4</f>
        <v>0.95593623557106933</v>
      </c>
      <c r="L4" s="13">
        <f>付表4!N4*K4</f>
        <v>0.9264103430906232</v>
      </c>
    </row>
    <row r="5" spans="2:12" s="1" customFormat="1">
      <c r="B5" s="5" t="s">
        <v>0</v>
      </c>
      <c r="C5" s="12">
        <f>付表4!E5</f>
        <v>0.9964725981097059</v>
      </c>
      <c r="D5" s="12">
        <f>付表4!F5*C5</f>
        <v>0.92551989565855819</v>
      </c>
      <c r="E5" s="12">
        <f>付表4!G5*D5</f>
        <v>0.87903161695452126</v>
      </c>
      <c r="F5" s="12">
        <f>付表4!H5*E5</f>
        <v>0.87347561279029051</v>
      </c>
      <c r="G5" s="12">
        <f>付表4!I5*F5</f>
        <v>0.87299581365274315</v>
      </c>
      <c r="H5" s="12">
        <f>付表4!J5*G5</f>
        <v>0.86992364272221234</v>
      </c>
      <c r="I5" s="12">
        <f>付表4!K5*H5</f>
        <v>0.85668287754755346</v>
      </c>
      <c r="J5" s="12">
        <f>付表4!L5*I5</f>
        <v>0.85327861897627677</v>
      </c>
      <c r="K5" s="12">
        <f>付表4!M5*J5</f>
        <v>0.83829456210907927</v>
      </c>
      <c r="L5" s="13">
        <f>付表4!N5*K5</f>
        <v>0.81706913862840125</v>
      </c>
    </row>
    <row r="6" spans="2:12" s="1" customFormat="1">
      <c r="B6" s="5" t="s">
        <v>1</v>
      </c>
      <c r="C6" s="12">
        <f>付表4!E6</f>
        <v>0.9516112546906712</v>
      </c>
      <c r="D6" s="12">
        <f>付表4!F6*C6</f>
        <v>0.77450358279157061</v>
      </c>
      <c r="E6" s="12">
        <f>付表4!G6*D6</f>
        <v>0.72801031227421731</v>
      </c>
      <c r="F6" s="12">
        <f>付表4!H6*E6</f>
        <v>0.72520440786046791</v>
      </c>
      <c r="G6" s="12">
        <f>付表4!I6*F6</f>
        <v>0.71655266930458961</v>
      </c>
      <c r="H6" s="12">
        <f>付表4!J6*G6</f>
        <v>0.70973318711416333</v>
      </c>
      <c r="I6" s="12">
        <f>付表4!K6*H6</f>
        <v>0.69371588457862632</v>
      </c>
      <c r="J6" s="12">
        <f>付表4!L6*I6</f>
        <v>0.68382888178460255</v>
      </c>
      <c r="K6" s="12">
        <f>付表4!M6*J6</f>
        <v>0.6653423396812771</v>
      </c>
      <c r="L6" s="13">
        <f>付表4!N6*K6</f>
        <v>0.64140861117885051</v>
      </c>
    </row>
    <row r="7" spans="2:12" s="1" customFormat="1">
      <c r="B7" s="5" t="s">
        <v>2</v>
      </c>
      <c r="C7" s="12">
        <f>付表4!E7</f>
        <v>0.96039435924337335</v>
      </c>
      <c r="D7" s="12">
        <f>付表4!F7*C7</f>
        <v>0.77726150186086618</v>
      </c>
      <c r="E7" s="12">
        <f>付表4!G7*D7</f>
        <v>0.7473436943130437</v>
      </c>
      <c r="F7" s="12">
        <f>付表4!H7*E7</f>
        <v>0.75781420230425744</v>
      </c>
      <c r="G7" s="12">
        <f>付表4!I7*F7</f>
        <v>0.76721303531813967</v>
      </c>
      <c r="H7" s="12">
        <f>付表4!J7*G7</f>
        <v>0.77099842229985838</v>
      </c>
      <c r="I7" s="12">
        <f>付表4!K7*H7</f>
        <v>0.76372448726737119</v>
      </c>
      <c r="J7" s="12">
        <f>付表4!L7*I7</f>
        <v>0.75801953316797821</v>
      </c>
      <c r="K7" s="12">
        <f>付表4!M7*J7</f>
        <v>0.74484789966069032</v>
      </c>
      <c r="L7" s="13">
        <f>付表4!N7*K7</f>
        <v>0.72340926899492675</v>
      </c>
    </row>
    <row r="8" spans="2:12" s="1" customFormat="1">
      <c r="B8" s="5" t="s">
        <v>3</v>
      </c>
      <c r="C8" s="12">
        <f>付表4!E8</f>
        <v>1.0031577271440701</v>
      </c>
      <c r="D8" s="12">
        <f>付表4!F8*C8</f>
        <v>0.99716728286622802</v>
      </c>
      <c r="E8" s="12">
        <f>付表4!G8*D8</f>
        <v>0.9708160051501189</v>
      </c>
      <c r="F8" s="12">
        <f>付表4!H8*E8</f>
        <v>0.99534506726374439</v>
      </c>
      <c r="G8" s="12">
        <f>付表4!I8*F8</f>
        <v>1.01534972039881</v>
      </c>
      <c r="H8" s="12">
        <f>付表4!J8*G8</f>
        <v>1.0350054828399351</v>
      </c>
      <c r="I8" s="12">
        <f>付表4!K8*H8</f>
        <v>1.041103086236157</v>
      </c>
      <c r="J8" s="12">
        <f>付表4!L8*I8</f>
        <v>1.0470611932086435</v>
      </c>
      <c r="K8" s="12">
        <f>付表4!M8*J8</f>
        <v>1.0344500773491654</v>
      </c>
      <c r="L8" s="13">
        <f>付表4!N8*K8</f>
        <v>1.0093754650228377</v>
      </c>
    </row>
    <row r="9" spans="2:12" s="1" customFormat="1">
      <c r="B9" s="5" t="s">
        <v>4</v>
      </c>
      <c r="C9" s="12">
        <f>付表4!E9</f>
        <v>0.94778169591602424</v>
      </c>
      <c r="D9" s="12">
        <f>付表4!F9*C9</f>
        <v>0.73749897929923791</v>
      </c>
      <c r="E9" s="12">
        <f>付表4!G9*D9</f>
        <v>0.6786192839316143</v>
      </c>
      <c r="F9" s="12">
        <f>付表4!H9*E9</f>
        <v>0.67922762643192336</v>
      </c>
      <c r="G9" s="12">
        <f>付表4!I9*F9</f>
        <v>0.67961689061793551</v>
      </c>
      <c r="H9" s="12">
        <f>付表4!J9*G9</f>
        <v>0.6727972663373365</v>
      </c>
      <c r="I9" s="12">
        <f>付表4!K9*H9</f>
        <v>0.65843212051371613</v>
      </c>
      <c r="J9" s="12">
        <f>付表4!L9*I9</f>
        <v>0.65212734592532473</v>
      </c>
      <c r="K9" s="12">
        <f>付表4!M9*J9</f>
        <v>0.63763419909005092</v>
      </c>
      <c r="L9" s="13">
        <f>付表4!N9*K9</f>
        <v>0.61923456911451136</v>
      </c>
    </row>
    <row r="10" spans="2:12" s="1" customFormat="1">
      <c r="B10" s="5" t="s">
        <v>5</v>
      </c>
      <c r="C10" s="12">
        <f>付表4!E10</f>
        <v>0.9672821911017474</v>
      </c>
      <c r="D10" s="12">
        <f>付表4!F10*C10</f>
        <v>0.80526691239225545</v>
      </c>
      <c r="E10" s="12">
        <f>付表4!G10*D10</f>
        <v>0.75440266684449331</v>
      </c>
      <c r="F10" s="12">
        <f>付表4!H10*E10</f>
        <v>0.75833263718601152</v>
      </c>
      <c r="G10" s="12">
        <f>付表4!I10*F10</f>
        <v>0.76273315848103396</v>
      </c>
      <c r="H10" s="12">
        <f>付表4!J10*G10</f>
        <v>0.75904827793810747</v>
      </c>
      <c r="I10" s="12">
        <f>付表4!K10*H10</f>
        <v>0.7490198496646655</v>
      </c>
      <c r="J10" s="12">
        <f>付表4!L10*I10</f>
        <v>0.74928349053350995</v>
      </c>
      <c r="K10" s="12">
        <f>付表4!M10*J10</f>
        <v>0.73734189848455434</v>
      </c>
      <c r="L10" s="13">
        <f>付表4!N10*K10</f>
        <v>0.71836808802182039</v>
      </c>
    </row>
    <row r="11" spans="2:12" s="1" customFormat="1">
      <c r="B11" s="5" t="s">
        <v>6</v>
      </c>
      <c r="C11" s="12">
        <f>付表4!E11</f>
        <v>0.96052518746486526</v>
      </c>
      <c r="D11" s="12">
        <f>付表4!F11*C11</f>
        <v>0.83509630823043135</v>
      </c>
      <c r="E11" s="12">
        <f>付表4!G11*D11</f>
        <v>0.7895117610449145</v>
      </c>
      <c r="F11" s="12">
        <f>付表4!H11*E11</f>
        <v>0.77294746701459061</v>
      </c>
      <c r="G11" s="12">
        <f>付表4!I11*F11</f>
        <v>0.75644923366533245</v>
      </c>
      <c r="H11" s="12">
        <f>付表4!J11*G11</f>
        <v>0.74343937982392516</v>
      </c>
      <c r="I11" s="12">
        <f>付表4!K11*H11</f>
        <v>0.73203370318590233</v>
      </c>
      <c r="J11" s="12">
        <f>付表4!L11*I11</f>
        <v>0.7307475124782129</v>
      </c>
      <c r="K11" s="12">
        <f>付表4!M11*J11</f>
        <v>0.72237513839033318</v>
      </c>
      <c r="L11" s="13">
        <f>付表4!N11*K11</f>
        <v>0.70479602689219978</v>
      </c>
    </row>
    <row r="12" spans="2:12" s="1" customFormat="1">
      <c r="B12" s="5" t="s">
        <v>7</v>
      </c>
      <c r="C12" s="12">
        <f>付表4!E12</f>
        <v>0.994545639219935</v>
      </c>
      <c r="D12" s="12">
        <f>付表4!F12*C12</f>
        <v>0.9578364136431593</v>
      </c>
      <c r="E12" s="12">
        <f>付表4!G12*D12</f>
        <v>0.90627775990538018</v>
      </c>
      <c r="F12" s="12">
        <f>付表4!H12*E12</f>
        <v>0.88706201243958882</v>
      </c>
      <c r="G12" s="12">
        <f>付表4!I12*F12</f>
        <v>0.88234159162189352</v>
      </c>
      <c r="H12" s="12">
        <f>付表4!J12*G12</f>
        <v>0.87775341989007882</v>
      </c>
      <c r="I12" s="12">
        <f>付表4!K12*H12</f>
        <v>0.86427464738150017</v>
      </c>
      <c r="J12" s="12">
        <f>付表4!L12*I12</f>
        <v>0.85801802707964803</v>
      </c>
      <c r="K12" s="12">
        <f>付表4!M12*J12</f>
        <v>0.83835900429174659</v>
      </c>
      <c r="L12" s="13">
        <f>付表4!N12*K12</f>
        <v>0.80945688873607768</v>
      </c>
    </row>
    <row r="13" spans="2:12" s="1" customFormat="1">
      <c r="B13" s="5" t="s">
        <v>8</v>
      </c>
      <c r="C13" s="12">
        <f>付表4!E13</f>
        <v>0.99040128808521177</v>
      </c>
      <c r="D13" s="12">
        <f>付表4!F13*C13</f>
        <v>0.94899603593140913</v>
      </c>
      <c r="E13" s="12">
        <f>付表4!G13*D13</f>
        <v>0.94626014196842623</v>
      </c>
      <c r="F13" s="12">
        <f>付表4!H13*E13</f>
        <v>0.94827342827754368</v>
      </c>
      <c r="G13" s="12">
        <f>付表4!I13*F13</f>
        <v>0.94405103257548439</v>
      </c>
      <c r="H13" s="12">
        <f>付表4!J13*G13</f>
        <v>0.93970970558339773</v>
      </c>
      <c r="I13" s="12">
        <f>付表4!K13*H13</f>
        <v>0.92203529370652326</v>
      </c>
      <c r="J13" s="12">
        <f>付表4!L13*I13</f>
        <v>0.91351731467041875</v>
      </c>
      <c r="K13" s="12">
        <f>付表4!M13*J13</f>
        <v>0.89458411478469091</v>
      </c>
      <c r="L13" s="13">
        <f>付表4!N13*K13</f>
        <v>0.86504736430795948</v>
      </c>
    </row>
    <row r="14" spans="2:12" s="1" customFormat="1">
      <c r="B14" s="5" t="s">
        <v>9</v>
      </c>
      <c r="C14" s="12">
        <f>付表4!E14</f>
        <v>1.0015095655639696</v>
      </c>
      <c r="D14" s="12">
        <f>付表4!F14*C14</f>
        <v>0.96867631525920295</v>
      </c>
      <c r="E14" s="12">
        <f>付表4!G14*D14</f>
        <v>0.90521265288967101</v>
      </c>
      <c r="F14" s="12">
        <f>付表4!H14*E14</f>
        <v>0.89878433115175893</v>
      </c>
      <c r="G14" s="12">
        <f>付表4!I14*F14</f>
        <v>0.90343676746527235</v>
      </c>
      <c r="H14" s="12">
        <f>付表4!J14*G14</f>
        <v>0.90409749930261141</v>
      </c>
      <c r="I14" s="12">
        <f>付表4!K14*H14</f>
        <v>0.88909719582176061</v>
      </c>
      <c r="J14" s="12">
        <f>付表4!L14*I14</f>
        <v>0.88818651923350345</v>
      </c>
      <c r="K14" s="12">
        <f>付表4!M14*J14</f>
        <v>0.87122745615146069</v>
      </c>
      <c r="L14" s="13">
        <f>付表4!N14*K14</f>
        <v>0.84707721134984248</v>
      </c>
    </row>
    <row r="15" spans="2:12" s="1" customFormat="1">
      <c r="B15" s="5" t="s">
        <v>10</v>
      </c>
      <c r="C15" s="12">
        <f>付表4!E15</f>
        <v>1.0140193556432693</v>
      </c>
      <c r="D15" s="12">
        <f>付表4!F15*C15</f>
        <v>1.0583174127269199</v>
      </c>
      <c r="E15" s="12">
        <f>付表4!G15*D15</f>
        <v>1.0553440849527806</v>
      </c>
      <c r="F15" s="12">
        <f>付表4!H15*E15</f>
        <v>1.0625371035870321</v>
      </c>
      <c r="G15" s="12">
        <f>付表4!I15*F15</f>
        <v>1.0728958019257682</v>
      </c>
      <c r="H15" s="12">
        <f>付表4!J15*G15</f>
        <v>1.0768302347162653</v>
      </c>
      <c r="I15" s="12">
        <f>付表4!K15*H15</f>
        <v>1.0648298373604661</v>
      </c>
      <c r="J15" s="12">
        <f>付表4!L15*I15</f>
        <v>1.0651413824463449</v>
      </c>
      <c r="K15" s="12">
        <f>付表4!M15*J15</f>
        <v>1.0447676241243755</v>
      </c>
      <c r="L15" s="13">
        <f>付表4!N15*K15</f>
        <v>1.0104242536086072</v>
      </c>
    </row>
    <row r="16" spans="2:12" s="1" customFormat="1">
      <c r="B16" s="5" t="s">
        <v>11</v>
      </c>
      <c r="C16" s="12">
        <f>付表4!E16</f>
        <v>1.0163327165267344</v>
      </c>
      <c r="D16" s="12">
        <f>付表4!F16*C16</f>
        <v>1.0914422010922409</v>
      </c>
      <c r="E16" s="12">
        <f>付表4!G16*D16</f>
        <v>1.0892453518184328</v>
      </c>
      <c r="F16" s="12">
        <f>付表4!H16*E16</f>
        <v>1.0590590949707561</v>
      </c>
      <c r="G16" s="12">
        <f>付表4!I16*F16</f>
        <v>1.0413636879254968</v>
      </c>
      <c r="H16" s="12">
        <f>付表4!J16*G16</f>
        <v>1.0270818803067192</v>
      </c>
      <c r="I16" s="12">
        <f>付表4!K16*H16</f>
        <v>1.0087394213370691</v>
      </c>
      <c r="J16" s="12">
        <f>付表4!L16*I16</f>
        <v>1.004412314122699</v>
      </c>
      <c r="K16" s="12">
        <f>付表4!M16*J16</f>
        <v>0.98420563193977706</v>
      </c>
      <c r="L16" s="13">
        <f>付表4!N16*K16</f>
        <v>0.953422646823473</v>
      </c>
    </row>
    <row r="17" spans="2:12" s="1" customFormat="1">
      <c r="B17" s="5" t="s">
        <v>12</v>
      </c>
      <c r="C17" s="12">
        <f>付表4!E17</f>
        <v>1.0478222614152397</v>
      </c>
      <c r="D17" s="12">
        <f>付表4!F17*C17</f>
        <v>1.3767847810566964</v>
      </c>
      <c r="E17" s="12">
        <f>付表4!G17*D17</f>
        <v>1.633653915387113</v>
      </c>
      <c r="F17" s="12">
        <f>付表4!H17*E17</f>
        <v>1.6617179419534809</v>
      </c>
      <c r="G17" s="12">
        <f>付表4!I17*F17</f>
        <v>1.6411672396877408</v>
      </c>
      <c r="H17" s="12">
        <f>付表4!J17*G17</f>
        <v>1.6287931284268773</v>
      </c>
      <c r="I17" s="12">
        <f>付表4!K17*H17</f>
        <v>1.6069108441215447</v>
      </c>
      <c r="J17" s="12">
        <f>付表4!L17*I17</f>
        <v>1.6054104712834334</v>
      </c>
      <c r="K17" s="12">
        <f>付表4!M17*J17</f>
        <v>1.5723085638619525</v>
      </c>
      <c r="L17" s="13">
        <f>付表4!N17*K17</f>
        <v>1.497018135961661</v>
      </c>
    </row>
    <row r="18" spans="2:12" s="1" customFormat="1">
      <c r="B18" s="5" t="s">
        <v>13</v>
      </c>
      <c r="C18" s="12">
        <f>付表4!E18</f>
        <v>1.0243529961761144</v>
      </c>
      <c r="D18" s="12">
        <f>付表4!F18*C18</f>
        <v>1.1417657328761843</v>
      </c>
      <c r="E18" s="12">
        <f>付表4!G18*D18</f>
        <v>1.1768057897016004</v>
      </c>
      <c r="F18" s="12">
        <f>付表4!H18*E18</f>
        <v>1.1557917942999241</v>
      </c>
      <c r="G18" s="12">
        <f>付表4!I18*F18</f>
        <v>1.1400870230965643</v>
      </c>
      <c r="H18" s="12">
        <f>付表4!J18*G18</f>
        <v>1.1261103219444815</v>
      </c>
      <c r="I18" s="12">
        <f>付表4!K18*H18</f>
        <v>1.1068478000551654</v>
      </c>
      <c r="J18" s="12">
        <f>付表4!L18*I18</f>
        <v>1.0995546014495559</v>
      </c>
      <c r="K18" s="12">
        <f>付表4!M18*J18</f>
        <v>1.0719733590464164</v>
      </c>
      <c r="L18" s="13">
        <f>付表4!N18*K18</f>
        <v>1.0239978237827494</v>
      </c>
    </row>
    <row r="19" spans="2:12" s="1" customFormat="1">
      <c r="B19" s="5" t="s">
        <v>14</v>
      </c>
      <c r="C19" s="12">
        <f>付表4!E19</f>
        <v>0.98507051371780519</v>
      </c>
      <c r="D19" s="12">
        <f>付表4!F19*C19</f>
        <v>0.87865223596934094</v>
      </c>
      <c r="E19" s="12">
        <f>付表4!G19*D19</f>
        <v>0.82064482121980353</v>
      </c>
      <c r="F19" s="12">
        <f>付表4!H19*E19</f>
        <v>0.82191660009805889</v>
      </c>
      <c r="G19" s="12">
        <f>付表4!I19*F19</f>
        <v>0.82548400970045377</v>
      </c>
      <c r="H19" s="12">
        <f>付表4!J19*G19</f>
        <v>0.82384091832991746</v>
      </c>
      <c r="I19" s="12">
        <f>付表4!K19*H19</f>
        <v>0.81136075637527583</v>
      </c>
      <c r="J19" s="12">
        <f>付表4!L19*I19</f>
        <v>0.81009168027514544</v>
      </c>
      <c r="K19" s="12">
        <f>付表4!M19*J19</f>
        <v>0.79846949231134923</v>
      </c>
      <c r="L19" s="13">
        <f>付表4!N19*K19</f>
        <v>0.77608251804094153</v>
      </c>
    </row>
    <row r="20" spans="2:12" s="1" customFormat="1">
      <c r="B20" s="5" t="s">
        <v>15</v>
      </c>
      <c r="C20" s="12">
        <f>付表4!E20</f>
        <v>0.98648648648648651</v>
      </c>
      <c r="D20" s="12">
        <f>付表4!F20*C20</f>
        <v>0.92603252144518566</v>
      </c>
      <c r="E20" s="12">
        <f>付表4!G20*D20</f>
        <v>0.89818878662038015</v>
      </c>
      <c r="F20" s="12">
        <f>付表4!H20*E20</f>
        <v>0.90248733089582012</v>
      </c>
      <c r="G20" s="12">
        <f>付表4!I20*F20</f>
        <v>0.91139566502219393</v>
      </c>
      <c r="H20" s="12">
        <f>付表4!J20*G20</f>
        <v>0.91669705865080331</v>
      </c>
      <c r="I20" s="12">
        <f>付表4!K20*H20</f>
        <v>0.90691874808790274</v>
      </c>
      <c r="J20" s="12">
        <f>付表4!L20*I20</f>
        <v>0.90746480767129956</v>
      </c>
      <c r="K20" s="12">
        <f>付表4!M20*J20</f>
        <v>0.89532995275597638</v>
      </c>
      <c r="L20" s="13">
        <f>付表4!N20*K20</f>
        <v>0.8701619907180409</v>
      </c>
    </row>
    <row r="21" spans="2:12" s="1" customFormat="1">
      <c r="B21" s="5" t="s">
        <v>16</v>
      </c>
      <c r="C21" s="12">
        <f>付表4!E21</f>
        <v>1.0343551705655549</v>
      </c>
      <c r="D21" s="12">
        <f>付表4!F21*C21</f>
        <v>1.0374651143372926</v>
      </c>
      <c r="E21" s="12">
        <f>付表4!G21*D21</f>
        <v>0.97570917043941452</v>
      </c>
      <c r="F21" s="12">
        <f>付表4!H21*E21</f>
        <v>0.98271089244004461</v>
      </c>
      <c r="G21" s="12">
        <f>付表4!I21*F21</f>
        <v>0.98826107374078054</v>
      </c>
      <c r="H21" s="12">
        <f>付表4!J21*G21</f>
        <v>0.99251792386728166</v>
      </c>
      <c r="I21" s="12">
        <f>付表4!K21*H21</f>
        <v>0.98133796488083547</v>
      </c>
      <c r="J21" s="12">
        <f>付表4!L21*I21</f>
        <v>0.97827921916578697</v>
      </c>
      <c r="K21" s="12">
        <f>付表4!M21*J21</f>
        <v>0.96306577639842472</v>
      </c>
      <c r="L21" s="13">
        <f>付表4!N21*K21</f>
        <v>0.93738545431021258</v>
      </c>
    </row>
    <row r="22" spans="2:12" s="1" customFormat="1">
      <c r="B22" s="5" t="s">
        <v>17</v>
      </c>
      <c r="C22" s="12">
        <f>付表4!E22</f>
        <v>0.98377179233681367</v>
      </c>
      <c r="D22" s="12">
        <f>付表4!F22*C22</f>
        <v>0.8934897360290518</v>
      </c>
      <c r="E22" s="12">
        <f>付表4!G22*D22</f>
        <v>0.83465698501180863</v>
      </c>
      <c r="F22" s="12">
        <f>付表4!H22*E22</f>
        <v>0.83128380636329224</v>
      </c>
      <c r="G22" s="12">
        <f>付表4!I22*F22</f>
        <v>0.83282076343016043</v>
      </c>
      <c r="H22" s="12">
        <f>付表4!J22*G22</f>
        <v>0.83123586373763592</v>
      </c>
      <c r="I22" s="12">
        <f>付表4!K22*H22</f>
        <v>0.81706745555407301</v>
      </c>
      <c r="J22" s="12">
        <f>付表4!L22*I22</f>
        <v>0.81321994167770029</v>
      </c>
      <c r="K22" s="12">
        <f>付表4!M22*J22</f>
        <v>0.79767801484063094</v>
      </c>
      <c r="L22" s="13">
        <f>付表4!N22*K22</f>
        <v>0.77503008756527847</v>
      </c>
    </row>
    <row r="23" spans="2:12" s="1" customFormat="1">
      <c r="B23" s="5" t="s">
        <v>18</v>
      </c>
      <c r="C23" s="12">
        <f>付表4!E23</f>
        <v>1.0105442023766655</v>
      </c>
      <c r="D23" s="12">
        <f>付表4!F23*C23</f>
        <v>0.92707926814897579</v>
      </c>
      <c r="E23" s="12">
        <f>付表4!G23*D23</f>
        <v>0.82437856382674646</v>
      </c>
      <c r="F23" s="12">
        <f>付表4!H23*E23</f>
        <v>0.79793094229773742</v>
      </c>
      <c r="G23" s="12">
        <f>付表4!I23*F23</f>
        <v>0.78654740611191676</v>
      </c>
      <c r="H23" s="12">
        <f>付表4!J23*G23</f>
        <v>0.77754405030244844</v>
      </c>
      <c r="I23" s="12">
        <f>付表4!K23*H23</f>
        <v>0.76425810639980285</v>
      </c>
      <c r="J23" s="12">
        <f>付表4!L23*I23</f>
        <v>0.75727325941482004</v>
      </c>
      <c r="K23" s="12">
        <f>付表4!M23*J23</f>
        <v>0.74352127302959659</v>
      </c>
      <c r="L23" s="13">
        <f>付表4!N23*K23</f>
        <v>0.72782765193088084</v>
      </c>
    </row>
    <row r="24" spans="2:12" s="1" customFormat="1">
      <c r="B24" s="5" t="s">
        <v>19</v>
      </c>
      <c r="C24" s="12">
        <f>付表4!E24</f>
        <v>0.97650034827876964</v>
      </c>
      <c r="D24" s="12">
        <f>付表4!F24*C24</f>
        <v>0.8603578958347412</v>
      </c>
      <c r="E24" s="12">
        <f>付表4!G24*D24</f>
        <v>0.82103058080630476</v>
      </c>
      <c r="F24" s="12">
        <f>付表4!H24*E24</f>
        <v>0.82483865824568192</v>
      </c>
      <c r="G24" s="12">
        <f>付表4!I24*F24</f>
        <v>0.83283260966484041</v>
      </c>
      <c r="H24" s="12">
        <f>付表4!J24*G24</f>
        <v>0.83317993036146809</v>
      </c>
      <c r="I24" s="12">
        <f>付表4!K24*H24</f>
        <v>0.82397329360923921</v>
      </c>
      <c r="J24" s="12">
        <f>付表4!L24*I24</f>
        <v>0.82415064881714983</v>
      </c>
      <c r="K24" s="12">
        <f>付表4!M24*J24</f>
        <v>0.81543684658171611</v>
      </c>
      <c r="L24" s="13">
        <f>付表4!N24*K24</f>
        <v>0.80243403221670961</v>
      </c>
    </row>
    <row r="25" spans="2:12" s="1" customFormat="1">
      <c r="B25" s="5" t="s">
        <v>20</v>
      </c>
      <c r="C25" s="12">
        <f>付表4!E25</f>
        <v>0.98953857387592326</v>
      </c>
      <c r="D25" s="12">
        <f>付表4!F25*C25</f>
        <v>0.90605077229934572</v>
      </c>
      <c r="E25" s="12">
        <f>付表4!G25*D25</f>
        <v>0.83841460222851749</v>
      </c>
      <c r="F25" s="12">
        <f>付表4!H25*E25</f>
        <v>0.8179719173378418</v>
      </c>
      <c r="G25" s="12">
        <f>付表4!I25*F25</f>
        <v>0.81664292102337654</v>
      </c>
      <c r="H25" s="12">
        <f>付表4!J25*G25</f>
        <v>0.81524973843616944</v>
      </c>
      <c r="I25" s="12">
        <f>付表4!K25*H25</f>
        <v>0.80202153476958615</v>
      </c>
      <c r="J25" s="12">
        <f>付表4!L25*I25</f>
        <v>0.80107000443081244</v>
      </c>
      <c r="K25" s="12">
        <f>付表4!M25*J25</f>
        <v>0.7873568671105482</v>
      </c>
      <c r="L25" s="13">
        <f>付表4!N25*K25</f>
        <v>0.76584585276816053</v>
      </c>
    </row>
    <row r="26" spans="2:12" s="1" customFormat="1">
      <c r="B26" s="5" t="s">
        <v>21</v>
      </c>
      <c r="C26" s="12">
        <f>付表4!E26</f>
        <v>0.98829202234685876</v>
      </c>
      <c r="D26" s="12">
        <f>付表4!F26*C26</f>
        <v>0.93236106523880657</v>
      </c>
      <c r="E26" s="12">
        <f>付表4!G26*D26</f>
        <v>0.92376632731838915</v>
      </c>
      <c r="F26" s="12">
        <f>付表4!H26*E26</f>
        <v>0.91336033784440185</v>
      </c>
      <c r="G26" s="12">
        <f>付表4!I26*F26</f>
        <v>0.90547526875136952</v>
      </c>
      <c r="H26" s="12">
        <f>付表4!J26*G26</f>
        <v>0.89530975364927567</v>
      </c>
      <c r="I26" s="12">
        <f>付表4!K26*H26</f>
        <v>0.87847879189419953</v>
      </c>
      <c r="J26" s="12">
        <f>付表4!L26*I26</f>
        <v>0.87196796911595542</v>
      </c>
      <c r="K26" s="12">
        <f>付表4!M26*J26</f>
        <v>0.85330055222908774</v>
      </c>
      <c r="L26" s="13">
        <f>付表4!N26*K26</f>
        <v>0.83236250569508197</v>
      </c>
    </row>
    <row r="27" spans="2:12" s="1" customFormat="1">
      <c r="B27" s="5" t="s">
        <v>22</v>
      </c>
      <c r="C27" s="12">
        <f>付表4!E27</f>
        <v>1.0110864237429642</v>
      </c>
      <c r="D27" s="12">
        <f>付表4!F27*C27</f>
        <v>1.0945118281488824</v>
      </c>
      <c r="E27" s="12">
        <f>付表4!G27*D27</f>
        <v>1.1529145447475182</v>
      </c>
      <c r="F27" s="12">
        <f>付表4!H27*E27</f>
        <v>1.1497862651120185</v>
      </c>
      <c r="G27" s="12">
        <f>付表4!I27*F27</f>
        <v>1.1449840718963167</v>
      </c>
      <c r="H27" s="12">
        <f>付表4!J27*G27</f>
        <v>1.1405706773053532</v>
      </c>
      <c r="I27" s="12">
        <f>付表4!K27*H27</f>
        <v>1.1230734242305949</v>
      </c>
      <c r="J27" s="12">
        <f>付表4!L27*I27</f>
        <v>1.1187105384043308</v>
      </c>
      <c r="K27" s="12">
        <f>付表4!M27*J27</f>
        <v>1.0958481284978216</v>
      </c>
      <c r="L27" s="13">
        <f>付表4!N27*K27</f>
        <v>1.0534618868467243</v>
      </c>
    </row>
    <row r="28" spans="2:12" s="1" customFormat="1">
      <c r="B28" s="5" t="s">
        <v>23</v>
      </c>
      <c r="C28" s="12">
        <f>付表4!E28</f>
        <v>1.0002873937185495</v>
      </c>
      <c r="D28" s="12">
        <f>付表4!F28*C28</f>
        <v>0.92729800289813713</v>
      </c>
      <c r="E28" s="12">
        <f>付表4!G28*D28</f>
        <v>0.88514458399811302</v>
      </c>
      <c r="F28" s="12">
        <f>付表4!H28*E28</f>
        <v>0.8730470643730408</v>
      </c>
      <c r="G28" s="12">
        <f>付表4!I28*F28</f>
        <v>0.87418416905571883</v>
      </c>
      <c r="H28" s="12">
        <f>付表4!J28*G28</f>
        <v>0.87524421453153423</v>
      </c>
      <c r="I28" s="12">
        <f>付表4!K28*H28</f>
        <v>0.86286512434863272</v>
      </c>
      <c r="J28" s="12">
        <f>付表4!L28*I28</f>
        <v>0.86122198807815509</v>
      </c>
      <c r="K28" s="12">
        <f>付表4!M28*J28</f>
        <v>0.84426895419545644</v>
      </c>
      <c r="L28" s="13">
        <f>付表4!N28*K28</f>
        <v>0.82071233503128382</v>
      </c>
    </row>
    <row r="29" spans="2:12" s="1" customFormat="1">
      <c r="B29" s="5" t="s">
        <v>24</v>
      </c>
      <c r="C29" s="12">
        <f>付表4!E29</f>
        <v>1.0043485252536082</v>
      </c>
      <c r="D29" s="12">
        <f>付表4!F29*C29</f>
        <v>0.99393935664307909</v>
      </c>
      <c r="E29" s="12">
        <f>付表4!G29*D29</f>
        <v>0.9316886356112648</v>
      </c>
      <c r="F29" s="12">
        <f>付表4!H29*E29</f>
        <v>0.94021182733876363</v>
      </c>
      <c r="G29" s="12">
        <f>付表4!I29*F29</f>
        <v>0.95551881339876821</v>
      </c>
      <c r="H29" s="12">
        <f>付表4!J29*G29</f>
        <v>0.96391610039872522</v>
      </c>
      <c r="I29" s="12">
        <f>付表4!K29*H29</f>
        <v>0.95348712070882169</v>
      </c>
      <c r="J29" s="12">
        <f>付表4!L29*I29</f>
        <v>0.95570675421117912</v>
      </c>
      <c r="K29" s="12">
        <f>付表4!M29*J29</f>
        <v>0.94145109777035951</v>
      </c>
      <c r="L29" s="13">
        <f>付表4!N29*K29</f>
        <v>0.91763617375831064</v>
      </c>
    </row>
    <row r="30" spans="2:12" s="1" customFormat="1">
      <c r="B30" s="5" t="s">
        <v>25</v>
      </c>
      <c r="C30" s="12">
        <f>付表4!E30</f>
        <v>1.0245811954476505</v>
      </c>
      <c r="D30" s="12">
        <f>付表4!F30*C30</f>
        <v>1.1020871805706896</v>
      </c>
      <c r="E30" s="12">
        <f>付表4!G30*D30</f>
        <v>1.0187620957715826</v>
      </c>
      <c r="F30" s="12">
        <f>付表4!H30*E30</f>
        <v>0.97394551647923266</v>
      </c>
      <c r="G30" s="12">
        <f>付表4!I30*F30</f>
        <v>0.95811574519210652</v>
      </c>
      <c r="H30" s="12">
        <f>付表4!J30*G30</f>
        <v>0.95045357308695932</v>
      </c>
      <c r="I30" s="12">
        <f>付表4!K30*H30</f>
        <v>0.9374298235967542</v>
      </c>
      <c r="J30" s="12">
        <f>付表4!L30*I30</f>
        <v>0.93772033085105511</v>
      </c>
      <c r="K30" s="12">
        <f>付表4!M30*J30</f>
        <v>0.92215488063351181</v>
      </c>
      <c r="L30" s="13">
        <f>付表4!N30*K30</f>
        <v>0.89374690194896877</v>
      </c>
    </row>
    <row r="31" spans="2:12" s="1" customFormat="1">
      <c r="B31" s="5" t="s">
        <v>26</v>
      </c>
      <c r="C31" s="12">
        <f>付表4!E31</f>
        <v>1.009628057843128</v>
      </c>
      <c r="D31" s="12">
        <f>付表4!F31*C31</f>
        <v>1.0627463802862003</v>
      </c>
      <c r="E31" s="12">
        <f>付表4!G31*D31</f>
        <v>1.0841441862021699</v>
      </c>
      <c r="F31" s="12">
        <f>付表4!H31*E31</f>
        <v>1.0689190009347351</v>
      </c>
      <c r="G31" s="12">
        <f>付表4!I31*F31</f>
        <v>1.0557513021122129</v>
      </c>
      <c r="H31" s="12">
        <f>付表4!J31*G31</f>
        <v>1.0482484090480584</v>
      </c>
      <c r="I31" s="12">
        <f>付表4!K31*H31</f>
        <v>1.0322935234316586</v>
      </c>
      <c r="J31" s="12">
        <f>付表4!L31*I31</f>
        <v>1.0303374883061132</v>
      </c>
      <c r="K31" s="12">
        <f>付表4!M31*J31</f>
        <v>1.0111779450006895</v>
      </c>
      <c r="L31" s="13">
        <f>付表4!N31*K31</f>
        <v>0.972842601240691</v>
      </c>
    </row>
    <row r="32" spans="2:12" s="1" customFormat="1">
      <c r="B32" s="5" t="s">
        <v>27</v>
      </c>
      <c r="C32" s="12">
        <f>付表4!E32</f>
        <v>1.0003880599150203</v>
      </c>
      <c r="D32" s="12">
        <f>付表4!F32*C32</f>
        <v>0.97329182730679309</v>
      </c>
      <c r="E32" s="12">
        <f>付表4!G32*D32</f>
        <v>0.92599988271064793</v>
      </c>
      <c r="F32" s="12">
        <f>付表4!H32*E32</f>
        <v>0.91662380336003235</v>
      </c>
      <c r="G32" s="12">
        <f>付表4!I32*F32</f>
        <v>0.91419235780104302</v>
      </c>
      <c r="H32" s="12">
        <f>付表4!J32*G32</f>
        <v>0.91017610822700534</v>
      </c>
      <c r="I32" s="12">
        <f>付表4!K32*H32</f>
        <v>0.89707088795934864</v>
      </c>
      <c r="J32" s="12">
        <f>付表4!L32*I32</f>
        <v>0.89478828808062227</v>
      </c>
      <c r="K32" s="12">
        <f>付表4!M32*J32</f>
        <v>0.87525374266478262</v>
      </c>
      <c r="L32" s="13">
        <f>付表4!N32*K32</f>
        <v>0.84745155059062804</v>
      </c>
    </row>
    <row r="33" spans="2:12" s="1" customFormat="1">
      <c r="B33" s="5" t="s">
        <v>28</v>
      </c>
      <c r="C33" s="12">
        <f>付表4!E33</f>
        <v>1.0217562160617319</v>
      </c>
      <c r="D33" s="12">
        <f>付表4!F33*C33</f>
        <v>0.94385604115302357</v>
      </c>
      <c r="E33" s="12">
        <f>付表4!G33*D33</f>
        <v>0.80970852649055491</v>
      </c>
      <c r="F33" s="12">
        <f>付表4!H33*E33</f>
        <v>0.76805626162559881</v>
      </c>
      <c r="G33" s="12">
        <f>付表4!I33*F33</f>
        <v>0.75983037024678368</v>
      </c>
      <c r="H33" s="12">
        <f>付表4!J33*G33</f>
        <v>0.75531455512974122</v>
      </c>
      <c r="I33" s="12">
        <f>付表4!K33*H33</f>
        <v>0.7445314596681526</v>
      </c>
      <c r="J33" s="12">
        <f>付表4!L33*I33</f>
        <v>0.74041516817943542</v>
      </c>
      <c r="K33" s="12">
        <f>付表4!M33*J33</f>
        <v>0.72406083723079429</v>
      </c>
      <c r="L33" s="13">
        <f>付表4!N33*K33</f>
        <v>0.70273233101237687</v>
      </c>
    </row>
    <row r="34" spans="2:12" s="1" customFormat="1">
      <c r="B34" s="5" t="s">
        <v>29</v>
      </c>
      <c r="C34" s="12">
        <f>付表4!E34</f>
        <v>0.98266270537565803</v>
      </c>
      <c r="D34" s="12">
        <f>付表4!F34*C34</f>
        <v>0.87326115434853702</v>
      </c>
      <c r="E34" s="12">
        <f>付表4!G34*D34</f>
        <v>0.78984866107330065</v>
      </c>
      <c r="F34" s="12">
        <f>付表4!H34*E34</f>
        <v>0.76876179412664469</v>
      </c>
      <c r="G34" s="12">
        <f>付表4!I34*F34</f>
        <v>0.76842702707328536</v>
      </c>
      <c r="H34" s="12">
        <f>付表4!J34*G34</f>
        <v>0.76665760454566467</v>
      </c>
      <c r="I34" s="12">
        <f>付表4!K34*H34</f>
        <v>0.7514085934383693</v>
      </c>
      <c r="J34" s="12">
        <f>付表4!L34*I34</f>
        <v>0.74743117136408344</v>
      </c>
      <c r="K34" s="12">
        <f>付表4!M34*J34</f>
        <v>0.73435970079838331</v>
      </c>
      <c r="L34" s="13">
        <f>付表4!N34*K34</f>
        <v>0.71236134392434669</v>
      </c>
    </row>
    <row r="35" spans="2:12" s="1" customFormat="1">
      <c r="B35" s="5" t="s">
        <v>30</v>
      </c>
      <c r="C35" s="12">
        <f>付表4!E35</f>
        <v>0.98792270531400961</v>
      </c>
      <c r="D35" s="12">
        <f>付表4!F35*C35</f>
        <v>0.85802928450669214</v>
      </c>
      <c r="E35" s="12">
        <f>付表4!G35*D35</f>
        <v>0.78111046527805061</v>
      </c>
      <c r="F35" s="12">
        <f>付表4!H35*E35</f>
        <v>0.77967799239941682</v>
      </c>
      <c r="G35" s="12">
        <f>付表4!I35*F35</f>
        <v>0.78404850571321283</v>
      </c>
      <c r="H35" s="12">
        <f>付表4!J35*G35</f>
        <v>0.78088163889221962</v>
      </c>
      <c r="I35" s="12">
        <f>付表4!K35*H35</f>
        <v>0.76471980503229953</v>
      </c>
      <c r="J35" s="12">
        <f>付表4!L35*I35</f>
        <v>0.76348591127695531</v>
      </c>
      <c r="K35" s="12">
        <f>付表4!M35*J35</f>
        <v>0.75018858023486312</v>
      </c>
      <c r="L35" s="13">
        <f>付表4!N35*K35</f>
        <v>0.73302429809983261</v>
      </c>
    </row>
    <row r="36" spans="2:12" s="1" customFormat="1">
      <c r="B36" s="5" t="s">
        <v>31</v>
      </c>
      <c r="C36" s="12">
        <f>付表4!E36</f>
        <v>0.97809554570279233</v>
      </c>
      <c r="D36" s="12">
        <f>付表4!F36*C36</f>
        <v>0.82913382227535415</v>
      </c>
      <c r="E36" s="12">
        <f>付表4!G36*D36</f>
        <v>0.77788357768574212</v>
      </c>
      <c r="F36" s="12">
        <f>付表4!H36*E36</f>
        <v>0.79712099957439886</v>
      </c>
      <c r="G36" s="12">
        <f>付表4!I36*F36</f>
        <v>0.80661747106472392</v>
      </c>
      <c r="H36" s="12">
        <f>付表4!J36*G36</f>
        <v>0.81137740897661137</v>
      </c>
      <c r="I36" s="12">
        <f>付表4!K36*H36</f>
        <v>0.80284875582335558</v>
      </c>
      <c r="J36" s="12">
        <f>付表4!L36*I36</f>
        <v>0.80617680671035585</v>
      </c>
      <c r="K36" s="12">
        <f>付表4!M36*J36</f>
        <v>0.79469883044396639</v>
      </c>
      <c r="L36" s="13">
        <f>付表4!N36*K36</f>
        <v>0.78061032986483603</v>
      </c>
    </row>
    <row r="37" spans="2:12" s="1" customFormat="1">
      <c r="B37" s="5" t="s">
        <v>32</v>
      </c>
      <c r="C37" s="12">
        <f>付表4!E37</f>
        <v>0.99948950125819891</v>
      </c>
      <c r="D37" s="12">
        <f>付表4!F37*C37</f>
        <v>0.96568497766285166</v>
      </c>
      <c r="E37" s="12">
        <f>付表4!G37*D37</f>
        <v>0.93408522445174857</v>
      </c>
      <c r="F37" s="12">
        <f>付表4!H37*E37</f>
        <v>0.93075561603241574</v>
      </c>
      <c r="G37" s="12">
        <f>付表4!I37*F37</f>
        <v>0.93716771898204976</v>
      </c>
      <c r="H37" s="12">
        <f>付表4!J37*G37</f>
        <v>0.94257461946943999</v>
      </c>
      <c r="I37" s="12">
        <f>付表4!K37*H37</f>
        <v>0.93397820691929279</v>
      </c>
      <c r="J37" s="12">
        <f>付表4!L37*I37</f>
        <v>0.93345832283241537</v>
      </c>
      <c r="K37" s="12">
        <f>付表4!M37*J37</f>
        <v>0.92211974475059988</v>
      </c>
      <c r="L37" s="13">
        <f>付表4!N37*K37</f>
        <v>0.89987977821797283</v>
      </c>
    </row>
    <row r="38" spans="2:12" s="1" customFormat="1">
      <c r="B38" s="5" t="s">
        <v>33</v>
      </c>
      <c r="C38" s="12">
        <f>付表4!E38</f>
        <v>0.99901641227402616</v>
      </c>
      <c r="D38" s="12">
        <f>付表4!F38*C38</f>
        <v>0.98029687796019649</v>
      </c>
      <c r="E38" s="12">
        <f>付表4!G38*D38</f>
        <v>0.94882117197895521</v>
      </c>
      <c r="F38" s="12">
        <f>付表4!H38*E38</f>
        <v>0.94644381799260346</v>
      </c>
      <c r="G38" s="12">
        <f>付表4!I38*F38</f>
        <v>0.94646957633205098</v>
      </c>
      <c r="H38" s="12">
        <f>付表4!J38*G38</f>
        <v>0.94662790321972956</v>
      </c>
      <c r="I38" s="12">
        <f>付表4!K38*H38</f>
        <v>0.93145747093599618</v>
      </c>
      <c r="J38" s="12">
        <f>付表4!L38*I38</f>
        <v>0.92872832346650924</v>
      </c>
      <c r="K38" s="12">
        <f>付表4!M38*J38</f>
        <v>0.9102926066846373</v>
      </c>
      <c r="L38" s="13">
        <f>付表4!N38*K38</f>
        <v>0.88042083895566114</v>
      </c>
    </row>
    <row r="39" spans="2:12" s="1" customFormat="1">
      <c r="B39" s="5" t="s">
        <v>34</v>
      </c>
      <c r="C39" s="12">
        <f>付表4!E39</f>
        <v>0.98222385321100913</v>
      </c>
      <c r="D39" s="12">
        <f>付表4!F39*C39</f>
        <v>0.87907931524342053</v>
      </c>
      <c r="E39" s="12">
        <f>付表4!G39*D39</f>
        <v>0.8022288476504108</v>
      </c>
      <c r="F39" s="12">
        <f>付表4!H39*E39</f>
        <v>0.79580200696526537</v>
      </c>
      <c r="G39" s="12">
        <f>付表4!I39*F39</f>
        <v>0.79721295202722187</v>
      </c>
      <c r="H39" s="12">
        <f>付表4!J39*G39</f>
        <v>0.79642070969207912</v>
      </c>
      <c r="I39" s="12">
        <f>付表4!K39*H39</f>
        <v>0.78393043360223158</v>
      </c>
      <c r="J39" s="12">
        <f>付表4!L39*I39</f>
        <v>0.78176373586478598</v>
      </c>
      <c r="K39" s="12">
        <f>付表4!M39*J39</f>
        <v>0.77024262799001697</v>
      </c>
      <c r="L39" s="13">
        <f>付表4!N39*K39</f>
        <v>0.75601072170642281</v>
      </c>
    </row>
    <row r="40" spans="2:12" s="1" customFormat="1">
      <c r="B40" s="5" t="s">
        <v>35</v>
      </c>
      <c r="C40" s="12">
        <f>付表4!E40</f>
        <v>0.97676975945017186</v>
      </c>
      <c r="D40" s="12">
        <f>付表4!F40*C40</f>
        <v>0.88936765298678577</v>
      </c>
      <c r="E40" s="12">
        <f>付表4!G40*D40</f>
        <v>0.82248646799151104</v>
      </c>
      <c r="F40" s="12">
        <f>付表4!H40*E40</f>
        <v>0.81656979825550757</v>
      </c>
      <c r="G40" s="12">
        <f>付表4!I40*F40</f>
        <v>0.81821451241799636</v>
      </c>
      <c r="H40" s="12">
        <f>付表4!J40*G40</f>
        <v>0.81651537254564954</v>
      </c>
      <c r="I40" s="12">
        <f>付表4!K40*H40</f>
        <v>0.80821628752361308</v>
      </c>
      <c r="J40" s="12">
        <f>付表4!L40*I40</f>
        <v>0.81140568240276201</v>
      </c>
      <c r="K40" s="12">
        <f>付表4!M40*J40</f>
        <v>0.80139882528462381</v>
      </c>
      <c r="L40" s="13">
        <f>付表4!N40*K40</f>
        <v>0.78231949368444564</v>
      </c>
    </row>
    <row r="41" spans="2:12" s="1" customFormat="1">
      <c r="B41" s="5" t="s">
        <v>36</v>
      </c>
      <c r="C41" s="12">
        <f>付表4!E41</f>
        <v>0.9895820553715291</v>
      </c>
      <c r="D41" s="12">
        <f>付表4!F41*C41</f>
        <v>0.92508937937172142</v>
      </c>
      <c r="E41" s="12">
        <f>付表4!G41*D41</f>
        <v>0.89767134539356985</v>
      </c>
      <c r="F41" s="12">
        <f>付表4!H41*E41</f>
        <v>0.91084651115634074</v>
      </c>
      <c r="G41" s="12">
        <f>付表4!I41*F41</f>
        <v>0.92571800345153266</v>
      </c>
      <c r="H41" s="12">
        <f>付表4!J41*G41</f>
        <v>0.93153337641161515</v>
      </c>
      <c r="I41" s="12">
        <f>付表4!K41*H41</f>
        <v>0.92130816443283337</v>
      </c>
      <c r="J41" s="12">
        <f>付表4!L41*I41</f>
        <v>0.91938972484041726</v>
      </c>
      <c r="K41" s="12">
        <f>付表4!M41*J41</f>
        <v>0.90584215579849625</v>
      </c>
      <c r="L41" s="13">
        <f>付表4!N41*K41</f>
        <v>0.88509393996498154</v>
      </c>
    </row>
    <row r="42" spans="2:12" s="1" customFormat="1">
      <c r="B42" s="5" t="s">
        <v>37</v>
      </c>
      <c r="C42" s="12">
        <f>付表4!E42</f>
        <v>0.98328991813133337</v>
      </c>
      <c r="D42" s="12">
        <f>付表4!F42*C42</f>
        <v>0.84373256593170598</v>
      </c>
      <c r="E42" s="12">
        <f>付表4!G42*D42</f>
        <v>0.79266887752044424</v>
      </c>
      <c r="F42" s="12">
        <f>付表4!H42*E42</f>
        <v>0.79331383923400489</v>
      </c>
      <c r="G42" s="12">
        <f>付表4!I42*F42</f>
        <v>0.79438674227652906</v>
      </c>
      <c r="H42" s="12">
        <f>付表4!J42*G42</f>
        <v>0.79402569021659064</v>
      </c>
      <c r="I42" s="12">
        <f>付表4!K42*H42</f>
        <v>0.77955577128937903</v>
      </c>
      <c r="J42" s="12">
        <f>付表4!L42*I42</f>
        <v>0.77608008067533485</v>
      </c>
      <c r="K42" s="12">
        <f>付表4!M42*J42</f>
        <v>0.76061860701495188</v>
      </c>
      <c r="L42" s="13">
        <f>付表4!N42*K42</f>
        <v>0.74023691479932219</v>
      </c>
    </row>
    <row r="43" spans="2:12" s="1" customFormat="1">
      <c r="B43" s="5" t="s">
        <v>38</v>
      </c>
      <c r="C43" s="12">
        <f>付表4!E43</f>
        <v>0.98580271452098356</v>
      </c>
      <c r="D43" s="12">
        <f>付表4!F43*C43</f>
        <v>0.83829278177655231</v>
      </c>
      <c r="E43" s="12">
        <f>付表4!G43*D43</f>
        <v>0.7813565608527846</v>
      </c>
      <c r="F43" s="12">
        <f>付表4!H43*E43</f>
        <v>0.78652633864268517</v>
      </c>
      <c r="G43" s="12">
        <f>付表4!I43*F43</f>
        <v>0.78490172443920414</v>
      </c>
      <c r="H43" s="12">
        <f>付表4!J43*G43</f>
        <v>0.78397034159467005</v>
      </c>
      <c r="I43" s="12">
        <f>付表4!K43*H43</f>
        <v>0.77207287985495265</v>
      </c>
      <c r="J43" s="12">
        <f>付表4!L43*I43</f>
        <v>0.77489555415018552</v>
      </c>
      <c r="K43" s="12">
        <f>付表4!M43*J43</f>
        <v>0.75811410220144815</v>
      </c>
      <c r="L43" s="13">
        <f>付表4!N43*K43</f>
        <v>0.73603545418296346</v>
      </c>
    </row>
    <row r="44" spans="2:12" s="1" customFormat="1">
      <c r="B44" s="5" t="s">
        <v>39</v>
      </c>
      <c r="C44" s="12">
        <f>付表4!E44</f>
        <v>1.006472762241609</v>
      </c>
      <c r="D44" s="12">
        <f>付表4!F44*C44</f>
        <v>1.0185767748870671</v>
      </c>
      <c r="E44" s="12">
        <f>付表4!G44*D44</f>
        <v>0.98219103852149636</v>
      </c>
      <c r="F44" s="12">
        <f>付表4!H44*E44</f>
        <v>0.99341483548082088</v>
      </c>
      <c r="G44" s="12">
        <f>付表4!I44*F44</f>
        <v>1.0054258883120977</v>
      </c>
      <c r="H44" s="12">
        <f>付表4!J44*G44</f>
        <v>1.0121128120878335</v>
      </c>
      <c r="I44" s="12">
        <f>付表4!K44*H44</f>
        <v>1.0075719286741813</v>
      </c>
      <c r="J44" s="12">
        <f>付表4!L44*I44</f>
        <v>1.0097279836314037</v>
      </c>
      <c r="K44" s="12">
        <f>付表4!M44*J44</f>
        <v>0.99514629005944844</v>
      </c>
      <c r="L44" s="13">
        <f>付表4!N44*K44</f>
        <v>0.97423721997777291</v>
      </c>
    </row>
    <row r="45" spans="2:12" s="1" customFormat="1">
      <c r="B45" s="5" t="s">
        <v>40</v>
      </c>
      <c r="C45" s="12">
        <f>付表4!E45</f>
        <v>0.96662341874797275</v>
      </c>
      <c r="D45" s="12">
        <f>付表4!F45*C45</f>
        <v>0.81600040545957164</v>
      </c>
      <c r="E45" s="12">
        <f>付表4!G45*D45</f>
        <v>0.75457753860290289</v>
      </c>
      <c r="F45" s="12">
        <f>付表4!H45*E45</f>
        <v>0.7534171780900093</v>
      </c>
      <c r="G45" s="12">
        <f>付表4!I45*F45</f>
        <v>0.76027908999211946</v>
      </c>
      <c r="H45" s="12">
        <f>付表4!J45*G45</f>
        <v>0.76092988063094102</v>
      </c>
      <c r="I45" s="12">
        <f>付表4!K45*H45</f>
        <v>0.75676057622612036</v>
      </c>
      <c r="J45" s="12">
        <f>付表4!L45*I45</f>
        <v>0.7582422113558841</v>
      </c>
      <c r="K45" s="12">
        <f>付表4!M45*J45</f>
        <v>0.74639707478089112</v>
      </c>
      <c r="L45" s="13">
        <f>付表4!N45*K45</f>
        <v>0.73136097167162628</v>
      </c>
    </row>
    <row r="46" spans="2:12" s="1" customFormat="1">
      <c r="B46" s="5" t="s">
        <v>41</v>
      </c>
      <c r="C46" s="12">
        <f>付表4!E46</f>
        <v>0.94986017593397043</v>
      </c>
      <c r="D46" s="12">
        <f>付表4!F46*C46</f>
        <v>0.73416010519314268</v>
      </c>
      <c r="E46" s="12">
        <f>付表4!G46*D46</f>
        <v>0.69316965073678449</v>
      </c>
      <c r="F46" s="12">
        <f>付表4!H46*E46</f>
        <v>0.69354505259420829</v>
      </c>
      <c r="G46" s="12">
        <f>付表4!I46*F46</f>
        <v>0.69569504848912256</v>
      </c>
      <c r="H46" s="12">
        <f>付表4!J46*G46</f>
        <v>0.6953253619279165</v>
      </c>
      <c r="I46" s="12">
        <f>付表4!K46*H46</f>
        <v>0.68319135618754467</v>
      </c>
      <c r="J46" s="12">
        <f>付表4!L46*I46</f>
        <v>0.67842757123291952</v>
      </c>
      <c r="K46" s="12">
        <f>付表4!M46*J46</f>
        <v>0.66665311386502268</v>
      </c>
      <c r="L46" s="13">
        <f>付表4!N46*K46</f>
        <v>0.65122346655349961</v>
      </c>
    </row>
    <row r="47" spans="2:12" s="1" customFormat="1">
      <c r="B47" s="5" t="s">
        <v>42</v>
      </c>
      <c r="C47" s="12">
        <f>付表4!E47</f>
        <v>0.97009523809523812</v>
      </c>
      <c r="D47" s="12">
        <f>付表4!F47*C47</f>
        <v>0.82861502717854407</v>
      </c>
      <c r="E47" s="12">
        <f>付表4!G47*D47</f>
        <v>0.79037595033236985</v>
      </c>
      <c r="F47" s="12">
        <f>付表4!H47*E47</f>
        <v>0.79522847463623103</v>
      </c>
      <c r="G47" s="12">
        <f>付表4!I47*F47</f>
        <v>0.80365390543475179</v>
      </c>
      <c r="H47" s="12">
        <f>付表4!J47*G47</f>
        <v>0.81115425813758479</v>
      </c>
      <c r="I47" s="12">
        <f>付表4!K47*H47</f>
        <v>0.80739061000414747</v>
      </c>
      <c r="J47" s="12">
        <f>付表4!L47*I47</f>
        <v>0.80708167119131757</v>
      </c>
      <c r="K47" s="12">
        <f>付表4!M47*J47</f>
        <v>0.79678612019996964</v>
      </c>
      <c r="L47" s="13">
        <f>付表4!N47*K47</f>
        <v>0.78690833583717001</v>
      </c>
    </row>
    <row r="48" spans="2:12" s="1" customFormat="1">
      <c r="B48" s="5" t="s">
        <v>43</v>
      </c>
      <c r="C48" s="12">
        <f>付表4!E48</f>
        <v>0.98020776572744373</v>
      </c>
      <c r="D48" s="12">
        <f>付表4!F48*C48</f>
        <v>0.87331401680554543</v>
      </c>
      <c r="E48" s="12">
        <f>付表4!G48*D48</f>
        <v>0.82282903067561186</v>
      </c>
      <c r="F48" s="12">
        <f>付表4!H48*E48</f>
        <v>0.82064172902284038</v>
      </c>
      <c r="G48" s="12">
        <f>付表4!I48*F48</f>
        <v>0.82549646155382694</v>
      </c>
      <c r="H48" s="12">
        <f>付表4!J48*G48</f>
        <v>0.82529694959960098</v>
      </c>
      <c r="I48" s="12">
        <f>付表4!K48*H48</f>
        <v>0.81295427895821148</v>
      </c>
      <c r="J48" s="12">
        <f>付表4!L48*I48</f>
        <v>0.81301609023533306</v>
      </c>
      <c r="K48" s="12">
        <f>付表4!M48*J48</f>
        <v>0.80367323564155846</v>
      </c>
      <c r="L48" s="13">
        <f>付表4!N48*K48</f>
        <v>0.79280055810248962</v>
      </c>
    </row>
    <row r="49" spans="2:12" s="1" customFormat="1">
      <c r="B49" s="5" t="s">
        <v>44</v>
      </c>
      <c r="C49" s="12">
        <f>付表4!E49</f>
        <v>0.9529364850418286</v>
      </c>
      <c r="D49" s="12">
        <f>付表4!F49*C49</f>
        <v>0.77171261060772944</v>
      </c>
      <c r="E49" s="12">
        <f>付表4!G49*D49</f>
        <v>0.73496652757937309</v>
      </c>
      <c r="F49" s="12">
        <f>付表4!H49*E49</f>
        <v>0.7501603263426001</v>
      </c>
      <c r="G49" s="12">
        <f>付表4!I49*F49</f>
        <v>0.75912069037928476</v>
      </c>
      <c r="H49" s="12">
        <f>付表4!J49*G49</f>
        <v>0.76226183523258051</v>
      </c>
      <c r="I49" s="12">
        <f>付表4!K49*H49</f>
        <v>0.757577323076147</v>
      </c>
      <c r="J49" s="12">
        <f>付表4!L49*I49</f>
        <v>0.76023157963290278</v>
      </c>
      <c r="K49" s="12">
        <f>付表4!M49*J49</f>
        <v>0.75078200062076794</v>
      </c>
      <c r="L49" s="13">
        <f>付表4!N49*K49</f>
        <v>0.7366070351559213</v>
      </c>
    </row>
    <row r="50" spans="2:12" s="1" customFormat="1">
      <c r="B50" s="5" t="s">
        <v>45</v>
      </c>
      <c r="C50" s="12">
        <f>付表4!E50</f>
        <v>0.94859144097776826</v>
      </c>
      <c r="D50" s="12">
        <f>付表4!F50*C50</f>
        <v>0.71901259156721098</v>
      </c>
      <c r="E50" s="12">
        <f>付表4!G50*D50</f>
        <v>0.70196558393370745</v>
      </c>
      <c r="F50" s="12">
        <f>付表4!H50*E50</f>
        <v>0.71706955951152052</v>
      </c>
      <c r="G50" s="12">
        <f>付表4!I50*F50</f>
        <v>0.72677806634928588</v>
      </c>
      <c r="H50" s="12">
        <f>付表4!J50*G50</f>
        <v>0.73433349506937995</v>
      </c>
      <c r="I50" s="12">
        <f>付表4!K50*H50</f>
        <v>0.7337145301959197</v>
      </c>
      <c r="J50" s="12">
        <f>付表4!L50*I50</f>
        <v>0.73387696259505741</v>
      </c>
      <c r="K50" s="12">
        <f>付表4!M50*J50</f>
        <v>0.7281035264508593</v>
      </c>
      <c r="L50" s="13">
        <f>付表4!N50*K50</f>
        <v>0.72146460723513661</v>
      </c>
    </row>
    <row r="51" spans="2:12" s="1" customFormat="1" ht="19.5" thickBot="1">
      <c r="B51" s="6" t="s">
        <v>46</v>
      </c>
      <c r="C51" s="12">
        <f>付表4!E51</f>
        <v>0.97383394092194475</v>
      </c>
      <c r="D51" s="12">
        <f>付表4!F51*C51</f>
        <v>0.8551791609038959</v>
      </c>
      <c r="E51" s="12">
        <f>付表4!G51*D51</f>
        <v>0.84951779416077733</v>
      </c>
      <c r="F51" s="12">
        <f>付表4!H51*E51</f>
        <v>0.87677566854395483</v>
      </c>
      <c r="G51" s="12">
        <f>付表4!I51*F51</f>
        <v>0.90281302709877331</v>
      </c>
      <c r="H51" s="12">
        <f>付表4!J51*G51</f>
        <v>0.91594714041176928</v>
      </c>
      <c r="I51" s="12">
        <f>付表4!K51*H51</f>
        <v>0.9186142444345321</v>
      </c>
      <c r="J51" s="12">
        <f>付表4!L51*I51</f>
        <v>0.91918442019752034</v>
      </c>
      <c r="K51" s="12">
        <f>付表4!M51*J51</f>
        <v>0.9071194587120528</v>
      </c>
      <c r="L51" s="13">
        <f>付表4!N51*K51</f>
        <v>0.88534354221508027</v>
      </c>
    </row>
    <row r="52" spans="2:12" s="1" customFormat="1" ht="19.5" thickBot="1">
      <c r="B52" s="9"/>
      <c r="C52" s="10"/>
      <c r="D52" s="10"/>
      <c r="E52" s="10"/>
      <c r="F52" s="10"/>
      <c r="G52" s="10"/>
      <c r="H52" s="10"/>
      <c r="I52" s="10"/>
      <c r="J52" s="10"/>
      <c r="K52" s="10"/>
      <c r="L52" s="10"/>
    </row>
    <row r="53" spans="2:12" s="1" customFormat="1">
      <c r="B53" s="38" t="s">
        <v>49</v>
      </c>
      <c r="C53" s="46" t="s">
        <v>48</v>
      </c>
      <c r="D53" s="46"/>
      <c r="E53" s="46"/>
      <c r="F53" s="46"/>
      <c r="G53" s="46"/>
      <c r="H53" s="46"/>
      <c r="I53" s="46"/>
      <c r="J53" s="46"/>
      <c r="K53" s="46"/>
      <c r="L53" s="46"/>
    </row>
    <row r="54" spans="2:12" s="1" customFormat="1" ht="39" customHeight="1" thickBot="1">
      <c r="B54" s="39"/>
      <c r="C54" s="7" t="s">
        <v>53</v>
      </c>
      <c r="D54" s="7" t="s">
        <v>69</v>
      </c>
      <c r="E54" s="7" t="s">
        <v>70</v>
      </c>
      <c r="F54" s="7" t="s">
        <v>71</v>
      </c>
      <c r="G54" s="7" t="s">
        <v>77</v>
      </c>
      <c r="H54" s="7" t="s">
        <v>72</v>
      </c>
      <c r="I54" s="7" t="s">
        <v>73</v>
      </c>
      <c r="J54" s="7" t="s">
        <v>74</v>
      </c>
      <c r="K54" s="7" t="s">
        <v>75</v>
      </c>
      <c r="L54" s="11" t="s">
        <v>76</v>
      </c>
    </row>
    <row r="55" spans="2:12" s="1" customFormat="1">
      <c r="B55" s="4" t="s">
        <v>50</v>
      </c>
      <c r="C55" s="12">
        <f>付表4!E55</f>
        <v>1.001893913651783</v>
      </c>
      <c r="D55" s="12">
        <f>付表4!F55*C55</f>
        <v>1.0012771348333995</v>
      </c>
      <c r="E55" s="12">
        <f>付表4!G55*D55</f>
        <v>0.9966740337538007</v>
      </c>
      <c r="F55" s="12">
        <f>付表4!H55*E55</f>
        <v>0.9941808091565103</v>
      </c>
      <c r="G55" s="12">
        <f>付表4!I55*F55</f>
        <v>0.99332653864447262</v>
      </c>
      <c r="H55" s="12">
        <f>付表4!J55*G55</f>
        <v>0.99252174218645384</v>
      </c>
      <c r="I55" s="12">
        <f>付表4!K55*H55</f>
        <v>0.98286833254572525</v>
      </c>
      <c r="J55" s="12">
        <f>付表4!L55*I55</f>
        <v>0.98699887215688209</v>
      </c>
      <c r="K55" s="12">
        <f>付表4!M55*J55</f>
        <v>0.97867933043263733</v>
      </c>
      <c r="L55" s="13">
        <f>付表4!N55*K55</f>
        <v>0.96583909834911263</v>
      </c>
    </row>
    <row r="56" spans="2:12" s="1" customFormat="1">
      <c r="B56" s="5" t="s">
        <v>0</v>
      </c>
      <c r="C56" s="12">
        <f>付表4!E56</f>
        <v>0.99340063275152735</v>
      </c>
      <c r="D56" s="12">
        <f>付表4!F56*C56</f>
        <v>0.93593295296926571</v>
      </c>
      <c r="E56" s="12">
        <f>付表4!G56*D56</f>
        <v>0.89484425477931162</v>
      </c>
      <c r="F56" s="12">
        <f>付表4!H56*E56</f>
        <v>0.88392953659262152</v>
      </c>
      <c r="G56" s="12">
        <f>付表4!I56*F56</f>
        <v>0.88221975357769378</v>
      </c>
      <c r="H56" s="12">
        <f>付表4!J56*G56</f>
        <v>0.88153207068950779</v>
      </c>
      <c r="I56" s="12">
        <f>付表4!K56*H56</f>
        <v>0.87058562965560737</v>
      </c>
      <c r="J56" s="12">
        <f>付表4!L56*I56</f>
        <v>0.87265486948408877</v>
      </c>
      <c r="K56" s="12">
        <f>付表4!M56*J56</f>
        <v>0.86460668185922784</v>
      </c>
      <c r="L56" s="13">
        <f>付表4!N56*K56</f>
        <v>0.85543548006252945</v>
      </c>
    </row>
    <row r="57" spans="2:12" s="1" customFormat="1">
      <c r="B57" s="5" t="s">
        <v>1</v>
      </c>
      <c r="C57" s="12">
        <f>付表4!E57</f>
        <v>0.95315824670192717</v>
      </c>
      <c r="D57" s="12">
        <f>付表4!F57*C57</f>
        <v>0.74697105477536629</v>
      </c>
      <c r="E57" s="12">
        <f>付表4!G57*D57</f>
        <v>0.68606264973313891</v>
      </c>
      <c r="F57" s="12">
        <f>付表4!H57*E57</f>
        <v>0.68448946185917936</v>
      </c>
      <c r="G57" s="12">
        <f>付表4!I57*F57</f>
        <v>0.67960474139400995</v>
      </c>
      <c r="H57" s="12">
        <f>付表4!J57*G57</f>
        <v>0.67557882695601179</v>
      </c>
      <c r="I57" s="12">
        <f>付表4!K57*H57</f>
        <v>0.66193860220360079</v>
      </c>
      <c r="J57" s="12">
        <f>付表4!L57*I57</f>
        <v>0.65410640713552437</v>
      </c>
      <c r="K57" s="12">
        <f>付表4!M57*J57</f>
        <v>0.64506245161440823</v>
      </c>
      <c r="L57" s="13">
        <f>付表4!N57*K57</f>
        <v>0.63581584607863739</v>
      </c>
    </row>
    <row r="58" spans="2:12" s="1" customFormat="1">
      <c r="B58" s="5" t="s">
        <v>2</v>
      </c>
      <c r="C58" s="12">
        <f>付表4!E58</f>
        <v>0.9616764113398516</v>
      </c>
      <c r="D58" s="12">
        <f>付表4!F58*C58</f>
        <v>0.77738140349473706</v>
      </c>
      <c r="E58" s="12">
        <f>付表4!G58*D58</f>
        <v>0.72664571954777846</v>
      </c>
      <c r="F58" s="12">
        <f>付表4!H58*E58</f>
        <v>0.72959037381005931</v>
      </c>
      <c r="G58" s="12">
        <f>付表4!I58*F58</f>
        <v>0.73619635267073746</v>
      </c>
      <c r="H58" s="12">
        <f>付表4!J58*G58</f>
        <v>0.7341053722486226</v>
      </c>
      <c r="I58" s="12">
        <f>付表4!K58*H58</f>
        <v>0.72278487153343651</v>
      </c>
      <c r="J58" s="12">
        <f>付表4!L58*I58</f>
        <v>0.71657823955478872</v>
      </c>
      <c r="K58" s="12">
        <f>付表4!M58*J58</f>
        <v>0.70967372652551297</v>
      </c>
      <c r="L58" s="13">
        <f>付表4!N58*K58</f>
        <v>0.69898004133791614</v>
      </c>
    </row>
    <row r="59" spans="2:12" s="1" customFormat="1">
      <c r="B59" s="5" t="s">
        <v>3</v>
      </c>
      <c r="C59" s="12">
        <f>付表4!E59</f>
        <v>1.0041672532732648</v>
      </c>
      <c r="D59" s="12">
        <f>付表4!F59*C59</f>
        <v>1.0023405620613208</v>
      </c>
      <c r="E59" s="12">
        <f>付表4!G59*D59</f>
        <v>0.97601834883498351</v>
      </c>
      <c r="F59" s="12">
        <f>付表4!H59*E59</f>
        <v>0.97323313964665292</v>
      </c>
      <c r="G59" s="12">
        <f>付表4!I59*F59</f>
        <v>0.97691844077164425</v>
      </c>
      <c r="H59" s="12">
        <f>付表4!J59*G59</f>
        <v>0.98134471457194739</v>
      </c>
      <c r="I59" s="12">
        <f>付表4!K59*H59</f>
        <v>0.97196354734775192</v>
      </c>
      <c r="J59" s="12">
        <f>付表4!L59*I59</f>
        <v>0.9715090322638773</v>
      </c>
      <c r="K59" s="12">
        <f>付表4!M59*J59</f>
        <v>0.96005813548991481</v>
      </c>
      <c r="L59" s="13">
        <f>付表4!N59*K59</f>
        <v>0.94538589111727722</v>
      </c>
    </row>
    <row r="60" spans="2:12" s="1" customFormat="1">
      <c r="B60" s="5" t="s">
        <v>4</v>
      </c>
      <c r="C60" s="12">
        <f>付表4!E60</f>
        <v>0.9528509945827891</v>
      </c>
      <c r="D60" s="12">
        <f>付表4!F60*C60</f>
        <v>0.71970496891827651</v>
      </c>
      <c r="E60" s="12">
        <f>付表4!G60*D60</f>
        <v>0.65804797493949563</v>
      </c>
      <c r="F60" s="12">
        <f>付表4!H60*E60</f>
        <v>0.65692099446079022</v>
      </c>
      <c r="G60" s="12">
        <f>付表4!I60*F60</f>
        <v>0.65972053700955302</v>
      </c>
      <c r="H60" s="12">
        <f>付表4!J60*G60</f>
        <v>0.6566385053241155</v>
      </c>
      <c r="I60" s="12">
        <f>付表4!K60*H60</f>
        <v>0.64561930959329461</v>
      </c>
      <c r="J60" s="12">
        <f>付表4!L60*I60</f>
        <v>0.64331041268709355</v>
      </c>
      <c r="K60" s="12">
        <f>付表4!M60*J60</f>
        <v>0.63658991503960327</v>
      </c>
      <c r="L60" s="13">
        <f>付表4!N60*K60</f>
        <v>0.63057316292723786</v>
      </c>
    </row>
    <row r="61" spans="2:12" s="1" customFormat="1">
      <c r="B61" s="5" t="s">
        <v>5</v>
      </c>
      <c r="C61" s="12">
        <f>付表4!E61</f>
        <v>0.971025841816758</v>
      </c>
      <c r="D61" s="12">
        <f>付表4!F61*C61</f>
        <v>0.77201924993127435</v>
      </c>
      <c r="E61" s="12">
        <f>付表4!G61*D61</f>
        <v>0.71824802220599626</v>
      </c>
      <c r="F61" s="12">
        <f>付表4!H61*E61</f>
        <v>0.72470157090740595</v>
      </c>
      <c r="G61" s="12">
        <f>付表4!I61*F61</f>
        <v>0.73172562940482011</v>
      </c>
      <c r="H61" s="12">
        <f>付表4!J61*G61</f>
        <v>0.73147101281974625</v>
      </c>
      <c r="I61" s="12">
        <f>付表4!K61*H61</f>
        <v>0.72326139223706731</v>
      </c>
      <c r="J61" s="12">
        <f>付表4!L61*I61</f>
        <v>0.72266516379512913</v>
      </c>
      <c r="K61" s="12">
        <f>付表4!M61*J61</f>
        <v>0.71827840512320384</v>
      </c>
      <c r="L61" s="13">
        <f>付表4!N61*K61</f>
        <v>0.70843165546742348</v>
      </c>
    </row>
    <row r="62" spans="2:12" s="1" customFormat="1">
      <c r="B62" s="5" t="s">
        <v>6</v>
      </c>
      <c r="C62" s="12">
        <f>付表4!E62</f>
        <v>0.9587185798911303</v>
      </c>
      <c r="D62" s="12">
        <f>付表4!F62*C62</f>
        <v>0.79223118346117305</v>
      </c>
      <c r="E62" s="12">
        <f>付表4!G62*D62</f>
        <v>0.71027219347210213</v>
      </c>
      <c r="F62" s="12">
        <f>付表4!H62*E62</f>
        <v>0.67249081906753105</v>
      </c>
      <c r="G62" s="12">
        <f>付表4!I62*F62</f>
        <v>0.64194399121021151</v>
      </c>
      <c r="H62" s="12">
        <f>付表4!J62*G62</f>
        <v>0.61779048764674138</v>
      </c>
      <c r="I62" s="12">
        <f>付表4!K62*H62</f>
        <v>0.59641991529789273</v>
      </c>
      <c r="J62" s="12">
        <f>付表4!L62*I62</f>
        <v>0.58892520143827787</v>
      </c>
      <c r="K62" s="12">
        <f>付表4!M62*J62</f>
        <v>0.57998769324680843</v>
      </c>
      <c r="L62" s="13">
        <f>付表4!N62*K62</f>
        <v>0.56957676180251571</v>
      </c>
    </row>
    <row r="63" spans="2:12" s="1" customFormat="1">
      <c r="B63" s="5" t="s">
        <v>7</v>
      </c>
      <c r="C63" s="12">
        <f>付表4!E63</f>
        <v>0.99340084073933499</v>
      </c>
      <c r="D63" s="12">
        <f>付表4!F63*C63</f>
        <v>0.9186264218839163</v>
      </c>
      <c r="E63" s="12">
        <f>付表4!G63*D63</f>
        <v>0.84052659320459833</v>
      </c>
      <c r="F63" s="12">
        <f>付表4!H63*E63</f>
        <v>0.82105302117449186</v>
      </c>
      <c r="G63" s="12">
        <f>付表4!I63*F63</f>
        <v>0.81532637330482027</v>
      </c>
      <c r="H63" s="12">
        <f>付表4!J63*G63</f>
        <v>0.81163590464383017</v>
      </c>
      <c r="I63" s="12">
        <f>付表4!K63*H63</f>
        <v>0.80019287022311314</v>
      </c>
      <c r="J63" s="12">
        <f>付表4!L63*I63</f>
        <v>0.79983979101531921</v>
      </c>
      <c r="K63" s="12">
        <f>付表4!M63*J63</f>
        <v>0.79190119601660536</v>
      </c>
      <c r="L63" s="13">
        <f>付表4!N63*K63</f>
        <v>0.78116738276580067</v>
      </c>
    </row>
    <row r="64" spans="2:12" s="1" customFormat="1">
      <c r="B64" s="5" t="s">
        <v>8</v>
      </c>
      <c r="C64" s="12">
        <f>付表4!E64</f>
        <v>0.98892072380246865</v>
      </c>
      <c r="D64" s="12">
        <f>付表4!F64*C64</f>
        <v>0.90551244221890592</v>
      </c>
      <c r="E64" s="12">
        <f>付表4!G64*D64</f>
        <v>0.86168815002730559</v>
      </c>
      <c r="F64" s="12">
        <f>付表4!H64*E64</f>
        <v>0.86593181691654331</v>
      </c>
      <c r="G64" s="12">
        <f>付表4!I64*F64</f>
        <v>0.86365251865275738</v>
      </c>
      <c r="H64" s="12">
        <f>付表4!J64*G64</f>
        <v>0.86069014299423452</v>
      </c>
      <c r="I64" s="12">
        <f>付表4!K64*H64</f>
        <v>0.84778061639858371</v>
      </c>
      <c r="J64" s="12">
        <f>付表4!L64*I64</f>
        <v>0.8470057460159458</v>
      </c>
      <c r="K64" s="12">
        <f>付表4!M64*J64</f>
        <v>0.83955473747982701</v>
      </c>
      <c r="L64" s="13">
        <f>付表4!N64*K64</f>
        <v>0.83020279847626444</v>
      </c>
    </row>
    <row r="65" spans="2:12" s="1" customFormat="1">
      <c r="B65" s="5" t="s">
        <v>9</v>
      </c>
      <c r="C65" s="12">
        <f>付表4!E65</f>
        <v>0.99448590553800098</v>
      </c>
      <c r="D65" s="12">
        <f>付表4!F65*C65</f>
        <v>0.91547955945992421</v>
      </c>
      <c r="E65" s="12">
        <f>付表4!G65*D65</f>
        <v>0.84239160884625963</v>
      </c>
      <c r="F65" s="12">
        <f>付表4!H65*E65</f>
        <v>0.8323452145559912</v>
      </c>
      <c r="G65" s="12">
        <f>付表4!I65*F65</f>
        <v>0.83260240729486779</v>
      </c>
      <c r="H65" s="12">
        <f>付表4!J65*G65</f>
        <v>0.83130693628298846</v>
      </c>
      <c r="I65" s="12">
        <f>付表4!K65*H65</f>
        <v>0.81957535755121691</v>
      </c>
      <c r="J65" s="12">
        <f>付表4!L65*I65</f>
        <v>0.82350501673120535</v>
      </c>
      <c r="K65" s="12">
        <f>付表4!M65*J65</f>
        <v>0.81868139649627447</v>
      </c>
      <c r="L65" s="13">
        <f>付表4!N65*K65</f>
        <v>0.80813468777194808</v>
      </c>
    </row>
    <row r="66" spans="2:12" s="1" customFormat="1">
      <c r="B66" s="5" t="s">
        <v>10</v>
      </c>
      <c r="C66" s="12">
        <f>付表4!E66</f>
        <v>1.0126270983177026</v>
      </c>
      <c r="D66" s="12">
        <f>付表4!F66*C66</f>
        <v>1.0632294633962209</v>
      </c>
      <c r="E66" s="12">
        <f>付表4!G66*D66</f>
        <v>1.0600382768646797</v>
      </c>
      <c r="F66" s="12">
        <f>付表4!H66*E66</f>
        <v>1.0659743470920209</v>
      </c>
      <c r="G66" s="12">
        <f>付表4!I66*F66</f>
        <v>1.0762318165280962</v>
      </c>
      <c r="H66" s="12">
        <f>付表4!J66*G66</f>
        <v>1.0792823010321089</v>
      </c>
      <c r="I66" s="12">
        <f>付表4!K66*H66</f>
        <v>1.075175173965349</v>
      </c>
      <c r="J66" s="12">
        <f>付表4!L66*I66</f>
        <v>1.0837258193014399</v>
      </c>
      <c r="K66" s="12">
        <f>付表4!M66*J66</f>
        <v>1.0751403872405263</v>
      </c>
      <c r="L66" s="13">
        <f>付表4!N66*K66</f>
        <v>1.0582207945766537</v>
      </c>
    </row>
    <row r="67" spans="2:12" s="1" customFormat="1">
      <c r="B67" s="5" t="s">
        <v>11</v>
      </c>
      <c r="C67" s="12">
        <f>付表4!E67</f>
        <v>1.0071172894521372</v>
      </c>
      <c r="D67" s="12">
        <f>付表4!F67*C67</f>
        <v>1.0638197809568211</v>
      </c>
      <c r="E67" s="12">
        <f>付表4!G67*D67</f>
        <v>1.0596597183746679</v>
      </c>
      <c r="F67" s="12">
        <f>付表4!H67*E67</f>
        <v>1.0353001301495617</v>
      </c>
      <c r="G67" s="12">
        <f>付表4!I67*F67</f>
        <v>1.0178824485251903</v>
      </c>
      <c r="H67" s="12">
        <f>付表4!J67*G67</f>
        <v>1.0083727370979914</v>
      </c>
      <c r="I67" s="12">
        <f>付表4!K67*H67</f>
        <v>0.99475249415652278</v>
      </c>
      <c r="J67" s="12">
        <f>付表4!L67*I67</f>
        <v>0.99773866149127144</v>
      </c>
      <c r="K67" s="12">
        <f>付表4!M67*J67</f>
        <v>0.98790704263101459</v>
      </c>
      <c r="L67" s="13">
        <f>付表4!N67*K67</f>
        <v>0.97398441682240955</v>
      </c>
    </row>
    <row r="68" spans="2:12" s="1" customFormat="1">
      <c r="B68" s="5" t="s">
        <v>12</v>
      </c>
      <c r="C68" s="12">
        <f>付表4!E68</f>
        <v>1.0518946757370364</v>
      </c>
      <c r="D68" s="12">
        <f>付表4!F68*C68</f>
        <v>1.4131096240619936</v>
      </c>
      <c r="E68" s="12">
        <f>付表4!G68*D68</f>
        <v>1.6802157956503283</v>
      </c>
      <c r="F68" s="12">
        <f>付表4!H68*E68</f>
        <v>1.7297257577964431</v>
      </c>
      <c r="G68" s="12">
        <f>付表4!I68*F68</f>
        <v>1.7374784656504945</v>
      </c>
      <c r="H68" s="12">
        <f>付表4!J68*G68</f>
        <v>1.7435863066209385</v>
      </c>
      <c r="I68" s="12">
        <f>付表4!K68*H68</f>
        <v>1.7430499141493734</v>
      </c>
      <c r="J68" s="12">
        <f>付表4!L68*I68</f>
        <v>1.7608986434994425</v>
      </c>
      <c r="K68" s="12">
        <f>付表4!M68*J68</f>
        <v>1.7364101264361704</v>
      </c>
      <c r="L68" s="13">
        <f>付表4!N68*K68</f>
        <v>1.6919973882676411</v>
      </c>
    </row>
    <row r="69" spans="2:12" s="1" customFormat="1">
      <c r="B69" s="5" t="s">
        <v>13</v>
      </c>
      <c r="C69" s="12">
        <f>付表4!E69</f>
        <v>1.0162081550465643</v>
      </c>
      <c r="D69" s="12">
        <f>付表4!F69*C69</f>
        <v>1.1242049091532935</v>
      </c>
      <c r="E69" s="12">
        <f>付表4!G69*D69</f>
        <v>1.1660735372958517</v>
      </c>
      <c r="F69" s="12">
        <f>付表4!H69*E69</f>
        <v>1.1735166536086814</v>
      </c>
      <c r="G69" s="12">
        <f>付表4!I69*F69</f>
        <v>1.1735526973724115</v>
      </c>
      <c r="H69" s="12">
        <f>付表4!J69*G69</f>
        <v>1.1710018232588055</v>
      </c>
      <c r="I69" s="12">
        <f>付表4!K69*H69</f>
        <v>1.1648020289626237</v>
      </c>
      <c r="J69" s="12">
        <f>付表4!L69*I69</f>
        <v>1.171094034530521</v>
      </c>
      <c r="K69" s="12">
        <f>付表4!M69*J69</f>
        <v>1.156946865028061</v>
      </c>
      <c r="L69" s="13">
        <f>付表4!N69*K69</f>
        <v>1.1334954842265099</v>
      </c>
    </row>
    <row r="70" spans="2:12" s="1" customFormat="1">
      <c r="B70" s="5" t="s">
        <v>14</v>
      </c>
      <c r="C70" s="12">
        <f>付表4!E70</f>
        <v>0.98816260909508502</v>
      </c>
      <c r="D70" s="12">
        <f>付表4!F70*C70</f>
        <v>0.85582086268907931</v>
      </c>
      <c r="E70" s="12">
        <f>付表4!G70*D70</f>
        <v>0.7956602045353911</v>
      </c>
      <c r="F70" s="12">
        <f>付表4!H70*E70</f>
        <v>0.79390207435453508</v>
      </c>
      <c r="G70" s="12">
        <f>付表4!I70*F70</f>
        <v>0.79736793869883749</v>
      </c>
      <c r="H70" s="12">
        <f>付表4!J70*G70</f>
        <v>0.79642745131780279</v>
      </c>
      <c r="I70" s="12">
        <f>付表4!K70*H70</f>
        <v>0.78619755159203275</v>
      </c>
      <c r="J70" s="12">
        <f>付表4!L70*I70</f>
        <v>0.78913901259792418</v>
      </c>
      <c r="K70" s="12">
        <f>付表4!M70*J70</f>
        <v>0.78575956763870103</v>
      </c>
      <c r="L70" s="13">
        <f>付表4!N70*K70</f>
        <v>0.77723387099542807</v>
      </c>
    </row>
    <row r="71" spans="2:12" s="1" customFormat="1">
      <c r="B71" s="5" t="s">
        <v>15</v>
      </c>
      <c r="C71" s="12">
        <f>付表4!E71</f>
        <v>0.98636308902625025</v>
      </c>
      <c r="D71" s="12">
        <f>付表4!F71*C71</f>
        <v>0.89758518642025309</v>
      </c>
      <c r="E71" s="12">
        <f>付表4!G71*D71</f>
        <v>0.84243797466026449</v>
      </c>
      <c r="F71" s="12">
        <f>付表4!H71*E71</f>
        <v>0.83989914271275179</v>
      </c>
      <c r="G71" s="12">
        <f>付表4!I71*F71</f>
        <v>0.84653465906193792</v>
      </c>
      <c r="H71" s="12">
        <f>付表4!J71*G71</f>
        <v>0.84746804117128949</v>
      </c>
      <c r="I71" s="12">
        <f>付表4!K71*H71</f>
        <v>0.83750120850575238</v>
      </c>
      <c r="J71" s="12">
        <f>付表4!L71*I71</f>
        <v>0.84255496899409155</v>
      </c>
      <c r="K71" s="12">
        <f>付表4!M71*J71</f>
        <v>0.83758733723927026</v>
      </c>
      <c r="L71" s="13">
        <f>付表4!N71*K71</f>
        <v>0.82914143530538831</v>
      </c>
    </row>
    <row r="72" spans="2:12" s="1" customFormat="1">
      <c r="B72" s="5" t="s">
        <v>16</v>
      </c>
      <c r="C72" s="12">
        <f>付表4!E72</f>
        <v>1.0043525571273122</v>
      </c>
      <c r="D72" s="12">
        <f>付表4!F72*C72</f>
        <v>0.96479120419899078</v>
      </c>
      <c r="E72" s="12">
        <f>付表4!G72*D72</f>
        <v>0.90854642570623034</v>
      </c>
      <c r="F72" s="12">
        <f>付表4!H72*E72</f>
        <v>0.90330895647159726</v>
      </c>
      <c r="G72" s="12">
        <f>付表4!I72*F72</f>
        <v>0.9076265756185149</v>
      </c>
      <c r="H72" s="12">
        <f>付表4!J72*G72</f>
        <v>0.9093805992905879</v>
      </c>
      <c r="I72" s="12">
        <f>付表4!K72*H72</f>
        <v>0.89624132423730929</v>
      </c>
      <c r="J72" s="12">
        <f>付表4!L72*I72</f>
        <v>0.89746145157390822</v>
      </c>
      <c r="K72" s="12">
        <f>付表4!M72*J72</f>
        <v>0.89121820799867002</v>
      </c>
      <c r="L72" s="13">
        <f>付表4!N72*K72</f>
        <v>0.88521379068381889</v>
      </c>
    </row>
    <row r="73" spans="2:12" s="1" customFormat="1">
      <c r="B73" s="5" t="s">
        <v>17</v>
      </c>
      <c r="C73" s="12">
        <f>付表4!E73</f>
        <v>0.98447652516876094</v>
      </c>
      <c r="D73" s="12">
        <f>付表4!F73*C73</f>
        <v>0.87241690275979056</v>
      </c>
      <c r="E73" s="12">
        <f>付表4!G73*D73</f>
        <v>0.79981138688228259</v>
      </c>
      <c r="F73" s="12">
        <f>付表4!H73*E73</f>
        <v>0.79503703340456022</v>
      </c>
      <c r="G73" s="12">
        <f>付表4!I73*F73</f>
        <v>0.79485813601582078</v>
      </c>
      <c r="H73" s="12">
        <f>付表4!J73*G73</f>
        <v>0.7963220850853745</v>
      </c>
      <c r="I73" s="12">
        <f>付表4!K73*H73</f>
        <v>0.78172428760977064</v>
      </c>
      <c r="J73" s="12">
        <f>付表4!L73*I73</f>
        <v>0.78637617136868043</v>
      </c>
      <c r="K73" s="12">
        <f>付表4!M73*J73</f>
        <v>0.77848409516952188</v>
      </c>
      <c r="L73" s="13">
        <f>付表4!N73*K73</f>
        <v>0.77188794300124142</v>
      </c>
    </row>
    <row r="74" spans="2:12" s="1" customFormat="1">
      <c r="B74" s="5" t="s">
        <v>18</v>
      </c>
      <c r="C74" s="12">
        <f>付表4!E74</f>
        <v>1.0076267493099609</v>
      </c>
      <c r="D74" s="12">
        <f>付表4!F74*C74</f>
        <v>0.91173961442847462</v>
      </c>
      <c r="E74" s="12">
        <f>付表4!G74*D74</f>
        <v>0.79854619946214678</v>
      </c>
      <c r="F74" s="12">
        <f>付表4!H74*E74</f>
        <v>0.77719787779137428</v>
      </c>
      <c r="G74" s="12">
        <f>付表4!I74*F74</f>
        <v>0.7698606499219437</v>
      </c>
      <c r="H74" s="12">
        <f>付表4!J74*G74</f>
        <v>0.76571692023911653</v>
      </c>
      <c r="I74" s="12">
        <f>付表4!K74*H74</f>
        <v>0.7576345669308312</v>
      </c>
      <c r="J74" s="12">
        <f>付表4!L74*I74</f>
        <v>0.76081018688507396</v>
      </c>
      <c r="K74" s="12">
        <f>付表4!M74*J74</f>
        <v>0.75754620305488585</v>
      </c>
      <c r="L74" s="13">
        <f>付表4!N74*K74</f>
        <v>0.75311075713635023</v>
      </c>
    </row>
    <row r="75" spans="2:12" s="1" customFormat="1">
      <c r="B75" s="5" t="s">
        <v>19</v>
      </c>
      <c r="C75" s="12">
        <f>付表4!E75</f>
        <v>0.97796812865212779</v>
      </c>
      <c r="D75" s="12">
        <f>付表4!F75*C75</f>
        <v>0.84740861495297304</v>
      </c>
      <c r="E75" s="12">
        <f>付表4!G75*D75</f>
        <v>0.80133914646309368</v>
      </c>
      <c r="F75" s="12">
        <f>付表4!H75*E75</f>
        <v>0.80834788616770314</v>
      </c>
      <c r="G75" s="12">
        <f>付表4!I75*F75</f>
        <v>0.81741835751147451</v>
      </c>
      <c r="H75" s="12">
        <f>付表4!J75*G75</f>
        <v>0.82233030406965935</v>
      </c>
      <c r="I75" s="12">
        <f>付表4!K75*H75</f>
        <v>0.81407189818515835</v>
      </c>
      <c r="J75" s="12">
        <f>付表4!L75*I75</f>
        <v>0.8191617877862748</v>
      </c>
      <c r="K75" s="12">
        <f>付表4!M75*J75</f>
        <v>0.82169080354680946</v>
      </c>
      <c r="L75" s="13">
        <f>付表4!N75*K75</f>
        <v>0.81948337161166662</v>
      </c>
    </row>
    <row r="76" spans="2:12" s="1" customFormat="1">
      <c r="B76" s="5" t="s">
        <v>20</v>
      </c>
      <c r="C76" s="12">
        <f>付表4!E76</f>
        <v>0.99179474077276841</v>
      </c>
      <c r="D76" s="12">
        <f>付表4!F76*C76</f>
        <v>0.90875240575774796</v>
      </c>
      <c r="E76" s="12">
        <f>付表4!G76*D76</f>
        <v>0.82517782102939807</v>
      </c>
      <c r="F76" s="12">
        <f>付表4!H76*E76</f>
        <v>0.79650980530062454</v>
      </c>
      <c r="G76" s="12">
        <f>付表4!I76*F76</f>
        <v>0.78973751834843109</v>
      </c>
      <c r="H76" s="12">
        <f>付表4!J76*G76</f>
        <v>0.78821404501344694</v>
      </c>
      <c r="I76" s="12">
        <f>付表4!K76*H76</f>
        <v>0.77387774017894495</v>
      </c>
      <c r="J76" s="12">
        <f>付表4!L76*I76</f>
        <v>0.77679855072966164</v>
      </c>
      <c r="K76" s="12">
        <f>付表4!M76*J76</f>
        <v>0.77160789865030766</v>
      </c>
      <c r="L76" s="13">
        <f>付表4!N76*K76</f>
        <v>0.76174928083845606</v>
      </c>
    </row>
    <row r="77" spans="2:12" s="1" customFormat="1">
      <c r="B77" s="5" t="s">
        <v>21</v>
      </c>
      <c r="C77" s="12">
        <f>付表4!E77</f>
        <v>0.9859572006940428</v>
      </c>
      <c r="D77" s="12">
        <f>付表4!F77*C77</f>
        <v>0.90400307363515009</v>
      </c>
      <c r="E77" s="12">
        <f>付表4!G77*D77</f>
        <v>0.86442043772022215</v>
      </c>
      <c r="F77" s="12">
        <f>付表4!H77*E77</f>
        <v>0.85879460398853191</v>
      </c>
      <c r="G77" s="12">
        <f>付表4!I77*F77</f>
        <v>0.85300380845648327</v>
      </c>
      <c r="H77" s="12">
        <f>付表4!J77*G77</f>
        <v>0.84687970291398351</v>
      </c>
      <c r="I77" s="12">
        <f>付表4!K77*H77</f>
        <v>0.8333966529117921</v>
      </c>
      <c r="J77" s="12">
        <f>付表4!L77*I77</f>
        <v>0.83536653855691356</v>
      </c>
      <c r="K77" s="12">
        <f>付表4!M77*J77</f>
        <v>0.82796497203924058</v>
      </c>
      <c r="L77" s="13">
        <f>付表4!N77*K77</f>
        <v>0.82082515062141903</v>
      </c>
    </row>
    <row r="78" spans="2:12" s="1" customFormat="1">
      <c r="B78" s="5" t="s">
        <v>22</v>
      </c>
      <c r="C78" s="12">
        <f>付表4!E78</f>
        <v>1.0044613098936854</v>
      </c>
      <c r="D78" s="12">
        <f>付表4!F78*C78</f>
        <v>1.0395634839498047</v>
      </c>
      <c r="E78" s="12">
        <f>付表4!G78*D78</f>
        <v>1.06546431708024</v>
      </c>
      <c r="F78" s="12">
        <f>付表4!H78*E78</f>
        <v>1.0757205046551461</v>
      </c>
      <c r="G78" s="12">
        <f>付表4!I78*F78</f>
        <v>1.0726269078498045</v>
      </c>
      <c r="H78" s="12">
        <f>付表4!J78*G78</f>
        <v>1.0718964491801126</v>
      </c>
      <c r="I78" s="12">
        <f>付表4!K78*H78</f>
        <v>1.0607802486429447</v>
      </c>
      <c r="J78" s="12">
        <f>付表4!L78*I78</f>
        <v>1.0644488261185789</v>
      </c>
      <c r="K78" s="12">
        <f>付表4!M78*J78</f>
        <v>1.0524201550380001</v>
      </c>
      <c r="L78" s="13">
        <f>付表4!N78*K78</f>
        <v>1.0341157488313151</v>
      </c>
    </row>
    <row r="79" spans="2:12" s="1" customFormat="1">
      <c r="B79" s="5" t="s">
        <v>23</v>
      </c>
      <c r="C79" s="12">
        <f>付表4!E79</f>
        <v>0.99367435800733706</v>
      </c>
      <c r="D79" s="12">
        <f>付表4!F79*C79</f>
        <v>0.91981180070767232</v>
      </c>
      <c r="E79" s="12">
        <f>付表4!G79*D79</f>
        <v>0.86022770795994441</v>
      </c>
      <c r="F79" s="12">
        <f>付表4!H79*E79</f>
        <v>0.84540148883041544</v>
      </c>
      <c r="G79" s="12">
        <f>付表4!I79*F79</f>
        <v>0.84447765838905253</v>
      </c>
      <c r="H79" s="12">
        <f>付表4!J79*G79</f>
        <v>0.84406206899023906</v>
      </c>
      <c r="I79" s="12">
        <f>付表4!K79*H79</f>
        <v>0.83246479398397522</v>
      </c>
      <c r="J79" s="12">
        <f>付表4!L79*I79</f>
        <v>0.83552880060882229</v>
      </c>
      <c r="K79" s="12">
        <f>付表4!M79*J79</f>
        <v>0.82991794368100602</v>
      </c>
      <c r="L79" s="13">
        <f>付表4!N79*K79</f>
        <v>0.82025109661058315</v>
      </c>
    </row>
    <row r="80" spans="2:12" s="1" customFormat="1">
      <c r="B80" s="5" t="s">
        <v>24</v>
      </c>
      <c r="C80" s="12">
        <f>付表4!E80</f>
        <v>0.99964435592858669</v>
      </c>
      <c r="D80" s="12">
        <f>付表4!F80*C80</f>
        <v>0.96484266555488885</v>
      </c>
      <c r="E80" s="12">
        <f>付表4!G80*D80</f>
        <v>0.92654041451537439</v>
      </c>
      <c r="F80" s="12">
        <f>付表4!H80*E80</f>
        <v>0.93777515513284926</v>
      </c>
      <c r="G80" s="12">
        <f>付表4!I80*F80</f>
        <v>0.95504794688949435</v>
      </c>
      <c r="H80" s="12">
        <f>付表4!J80*G80</f>
        <v>0.96290529702021066</v>
      </c>
      <c r="I80" s="12">
        <f>付表4!K80*H80</f>
        <v>0.95815714037307831</v>
      </c>
      <c r="J80" s="12">
        <f>付表4!L80*I80</f>
        <v>0.96641303767992515</v>
      </c>
      <c r="K80" s="12">
        <f>付表4!M80*J80</f>
        <v>0.96118867574050115</v>
      </c>
      <c r="L80" s="13">
        <f>付表4!N80*K80</f>
        <v>0.95327163730468045</v>
      </c>
    </row>
    <row r="81" spans="2:12" s="1" customFormat="1">
      <c r="B81" s="5" t="s">
        <v>25</v>
      </c>
      <c r="C81" s="12">
        <f>付表4!E81</f>
        <v>1.024171570414345</v>
      </c>
      <c r="D81" s="12">
        <f>付表4!F81*C81</f>
        <v>1.1019864655156641</v>
      </c>
      <c r="E81" s="12">
        <f>付表4!G81*D81</f>
        <v>1.0725732062266875</v>
      </c>
      <c r="F81" s="12">
        <f>付表4!H81*E81</f>
        <v>1.0302281785624754</v>
      </c>
      <c r="G81" s="12">
        <f>付表4!I81*F81</f>
        <v>1.0209083215225669</v>
      </c>
      <c r="H81" s="12">
        <f>付表4!J81*G81</f>
        <v>1.0202076189382328</v>
      </c>
      <c r="I81" s="12">
        <f>付表4!K81*H81</f>
        <v>1.016482570070995</v>
      </c>
      <c r="J81" s="12">
        <f>付表4!L81*I81</f>
        <v>1.0270373724040924</v>
      </c>
      <c r="K81" s="12">
        <f>付表4!M81*J81</f>
        <v>1.0218374198816786</v>
      </c>
      <c r="L81" s="13">
        <f>付表4!N81*K81</f>
        <v>1.0126151824904801</v>
      </c>
    </row>
    <row r="82" spans="2:12" s="1" customFormat="1">
      <c r="B82" s="5" t="s">
        <v>26</v>
      </c>
      <c r="C82" s="12">
        <f>付表4!E82</f>
        <v>1.0148742454605291</v>
      </c>
      <c r="D82" s="12">
        <f>付表4!F82*C82</f>
        <v>1.1093857503994899</v>
      </c>
      <c r="E82" s="12">
        <f>付表4!G82*D82</f>
        <v>1.1489430144469728</v>
      </c>
      <c r="F82" s="12">
        <f>付表4!H82*E82</f>
        <v>1.133752134634346</v>
      </c>
      <c r="G82" s="12">
        <f>付表4!I82*F82</f>
        <v>1.1240371441172159</v>
      </c>
      <c r="H82" s="12">
        <f>付表4!J82*G82</f>
        <v>1.1213057207331942</v>
      </c>
      <c r="I82" s="12">
        <f>付表4!K82*H82</f>
        <v>1.1108819533356649</v>
      </c>
      <c r="J82" s="12">
        <f>付表4!L82*I82</f>
        <v>1.1159996934557981</v>
      </c>
      <c r="K82" s="12">
        <f>付表4!M82*J82</f>
        <v>1.1047641473657028</v>
      </c>
      <c r="L82" s="13">
        <f>付表4!N82*K82</f>
        <v>1.0867256489334989</v>
      </c>
    </row>
    <row r="83" spans="2:12" s="1" customFormat="1">
      <c r="B83" s="5" t="s">
        <v>27</v>
      </c>
      <c r="C83" s="12">
        <f>付表4!E83</f>
        <v>1.0022343594836147</v>
      </c>
      <c r="D83" s="12">
        <f>付表4!F83*C83</f>
        <v>0.9954771609553833</v>
      </c>
      <c r="E83" s="12">
        <f>付表4!G83*D83</f>
        <v>0.96096405274630814</v>
      </c>
      <c r="F83" s="12">
        <f>付表4!H83*E83</f>
        <v>0.94833627861758241</v>
      </c>
      <c r="G83" s="12">
        <f>付表4!I83*F83</f>
        <v>0.94353455617476223</v>
      </c>
      <c r="H83" s="12">
        <f>付表4!J83*G83</f>
        <v>0.94263966734901738</v>
      </c>
      <c r="I83" s="12">
        <f>付表4!K83*H83</f>
        <v>0.93320808705141312</v>
      </c>
      <c r="J83" s="12">
        <f>付表4!L83*I83</f>
        <v>0.93970270238477371</v>
      </c>
      <c r="K83" s="12">
        <f>付表4!M83*J83</f>
        <v>0.93162213099166646</v>
      </c>
      <c r="L83" s="13">
        <f>付表4!N83*K83</f>
        <v>0.92063245179436171</v>
      </c>
    </row>
    <row r="84" spans="2:12" s="1" customFormat="1">
      <c r="B84" s="5" t="s">
        <v>28</v>
      </c>
      <c r="C84" s="12">
        <f>付表4!E84</f>
        <v>1.0267365188329871</v>
      </c>
      <c r="D84" s="12">
        <f>付表4!F84*C84</f>
        <v>0.9900292218943838</v>
      </c>
      <c r="E84" s="12">
        <f>付表4!G84*D84</f>
        <v>0.8823329090596328</v>
      </c>
      <c r="F84" s="12">
        <f>付表4!H84*E84</f>
        <v>0.83026366228155235</v>
      </c>
      <c r="G84" s="12">
        <f>付表4!I84*F84</f>
        <v>0.82387187847982568</v>
      </c>
      <c r="H84" s="12">
        <f>付表4!J84*G84</f>
        <v>0.82079808078343774</v>
      </c>
      <c r="I84" s="12">
        <f>付表4!K84*H84</f>
        <v>0.80750034244719515</v>
      </c>
      <c r="J84" s="12">
        <f>付表4!L84*I84</f>
        <v>0.80924302615376575</v>
      </c>
      <c r="K84" s="12">
        <f>付表4!M84*J84</f>
        <v>0.80168641951319053</v>
      </c>
      <c r="L84" s="13">
        <f>付表4!N84*K84</f>
        <v>0.78960618079709877</v>
      </c>
    </row>
    <row r="85" spans="2:12" s="1" customFormat="1">
      <c r="B85" s="5" t="s">
        <v>29</v>
      </c>
      <c r="C85" s="12">
        <f>付表4!E85</f>
        <v>0.98217415510237749</v>
      </c>
      <c r="D85" s="12">
        <f>付表4!F85*C85</f>
        <v>0.87447396603947414</v>
      </c>
      <c r="E85" s="12">
        <f>付表4!G85*D85</f>
        <v>0.79119407353775151</v>
      </c>
      <c r="F85" s="12">
        <f>付表4!H85*E85</f>
        <v>0.76315473158966007</v>
      </c>
      <c r="G85" s="12">
        <f>付表4!I85*F85</f>
        <v>0.75801632722517542</v>
      </c>
      <c r="H85" s="12">
        <f>付表4!J85*G85</f>
        <v>0.75345465788970889</v>
      </c>
      <c r="I85" s="12">
        <f>付表4!K85*H85</f>
        <v>0.73779130023775652</v>
      </c>
      <c r="J85" s="12">
        <f>付表4!L85*I85</f>
        <v>0.73934425001105331</v>
      </c>
      <c r="K85" s="12">
        <f>付表4!M85*J85</f>
        <v>0.73356280392549655</v>
      </c>
      <c r="L85" s="13">
        <f>付表4!N85*K85</f>
        <v>0.723080028201883</v>
      </c>
    </row>
    <row r="86" spans="2:12" s="1" customFormat="1">
      <c r="B86" s="5" t="s">
        <v>30</v>
      </c>
      <c r="C86" s="12">
        <f>付表4!E86</f>
        <v>0.98128687315634222</v>
      </c>
      <c r="D86" s="12">
        <f>付表4!F86*C86</f>
        <v>0.83180189475535571</v>
      </c>
      <c r="E86" s="12">
        <f>付表4!G86*D86</f>
        <v>0.76460790261089906</v>
      </c>
      <c r="F86" s="12">
        <f>付表4!H86*E86</f>
        <v>0.76563328199817038</v>
      </c>
      <c r="G86" s="12">
        <f>付表4!I86*F86</f>
        <v>0.77026323090663706</v>
      </c>
      <c r="H86" s="12">
        <f>付表4!J86*G86</f>
        <v>0.77068913806188166</v>
      </c>
      <c r="I86" s="12">
        <f>付表4!K86*H86</f>
        <v>0.75788848576128742</v>
      </c>
      <c r="J86" s="12">
        <f>付表4!L86*I86</f>
        <v>0.76077453905524828</v>
      </c>
      <c r="K86" s="12">
        <f>付表4!M86*J86</f>
        <v>0.75817409061653429</v>
      </c>
      <c r="L86" s="13">
        <f>付表4!N86*K86</f>
        <v>0.75508219664362053</v>
      </c>
    </row>
    <row r="87" spans="2:12" s="1" customFormat="1">
      <c r="B87" s="5" t="s">
        <v>31</v>
      </c>
      <c r="C87" s="12">
        <f>付表4!E87</f>
        <v>0.97757072779440346</v>
      </c>
      <c r="D87" s="12">
        <f>付表4!F87*C87</f>
        <v>0.81645075303808479</v>
      </c>
      <c r="E87" s="12">
        <f>付表4!G87*D87</f>
        <v>0.75849412338077837</v>
      </c>
      <c r="F87" s="12">
        <f>付表4!H87*E87</f>
        <v>0.77320520402092929</v>
      </c>
      <c r="G87" s="12">
        <f>付表4!I87*F87</f>
        <v>0.78486647272579579</v>
      </c>
      <c r="H87" s="12">
        <f>付表4!J87*G87</f>
        <v>0.79051784676581616</v>
      </c>
      <c r="I87" s="12">
        <f>付表4!K87*H87</f>
        <v>0.78227769961289273</v>
      </c>
      <c r="J87" s="12">
        <f>付表4!L87*I87</f>
        <v>0.78669502865150831</v>
      </c>
      <c r="K87" s="12">
        <f>付表4!M87*J87</f>
        <v>0.78541700423673144</v>
      </c>
      <c r="L87" s="13">
        <f>付表4!N87*K87</f>
        <v>0.7826840303290612</v>
      </c>
    </row>
    <row r="88" spans="2:12" s="1" customFormat="1">
      <c r="B88" s="5" t="s">
        <v>32</v>
      </c>
      <c r="C88" s="12">
        <f>付表4!E88</f>
        <v>1.00276407782776</v>
      </c>
      <c r="D88" s="12">
        <f>付表4!F88*C88</f>
        <v>0.98619240588217716</v>
      </c>
      <c r="E88" s="12">
        <f>付表4!G88*D88</f>
        <v>0.95084183258362953</v>
      </c>
      <c r="F88" s="12">
        <f>付表4!H88*E88</f>
        <v>0.94161886987376964</v>
      </c>
      <c r="G88" s="12">
        <f>付表4!I88*F88</f>
        <v>0.94135016362943846</v>
      </c>
      <c r="H88" s="12">
        <f>付表4!J88*G88</f>
        <v>0.94590917554485077</v>
      </c>
      <c r="I88" s="12">
        <f>付表4!K88*H88</f>
        <v>0.93778110075120902</v>
      </c>
      <c r="J88" s="12">
        <f>付表4!L88*I88</f>
        <v>0.94250154683701715</v>
      </c>
      <c r="K88" s="12">
        <f>付表4!M88*J88</f>
        <v>0.94295174170723939</v>
      </c>
      <c r="L88" s="13">
        <f>付表4!N88*K88</f>
        <v>0.93890787394348696</v>
      </c>
    </row>
    <row r="89" spans="2:12" s="1" customFormat="1">
      <c r="B89" s="5" t="s">
        <v>33</v>
      </c>
      <c r="C89" s="12">
        <f>付表4!E89</f>
        <v>0.99553965297519853</v>
      </c>
      <c r="D89" s="12">
        <f>付表4!F89*C89</f>
        <v>0.96196216172201521</v>
      </c>
      <c r="E89" s="12">
        <f>付表4!G89*D89</f>
        <v>0.93088480795530715</v>
      </c>
      <c r="F89" s="12">
        <f>付表4!H89*E89</f>
        <v>0.9255979047588907</v>
      </c>
      <c r="G89" s="12">
        <f>付表4!I89*F89</f>
        <v>0.92461054242946161</v>
      </c>
      <c r="H89" s="12">
        <f>付表4!J89*G89</f>
        <v>0.92337035126330169</v>
      </c>
      <c r="I89" s="12">
        <f>付表4!K89*H89</f>
        <v>0.91093474609095226</v>
      </c>
      <c r="J89" s="12">
        <f>付表4!L89*I89</f>
        <v>0.91203010961214792</v>
      </c>
      <c r="K89" s="12">
        <f>付表4!M89*J89</f>
        <v>0.9038485772136885</v>
      </c>
      <c r="L89" s="13">
        <f>付表4!N89*K89</f>
        <v>0.8931819507325417</v>
      </c>
    </row>
    <row r="90" spans="2:12" s="1" customFormat="1">
      <c r="B90" s="5" t="s">
        <v>34</v>
      </c>
      <c r="C90" s="12">
        <f>付表4!E90</f>
        <v>0.98310920097971255</v>
      </c>
      <c r="D90" s="12">
        <f>付表4!F90*C90</f>
        <v>0.85213465028705404</v>
      </c>
      <c r="E90" s="12">
        <f>付表4!G90*D90</f>
        <v>0.77408281264457213</v>
      </c>
      <c r="F90" s="12">
        <f>付表4!H90*E90</f>
        <v>0.76284568394814323</v>
      </c>
      <c r="G90" s="12">
        <f>付表4!I90*F90</f>
        <v>0.75996811747513704</v>
      </c>
      <c r="H90" s="12">
        <f>付表4!J90*G90</f>
        <v>0.75561339311981701</v>
      </c>
      <c r="I90" s="12">
        <f>付表4!K90*H90</f>
        <v>0.74423312195637958</v>
      </c>
      <c r="J90" s="12">
        <f>付表4!L90*I90</f>
        <v>0.74686980313997009</v>
      </c>
      <c r="K90" s="12">
        <f>付表4!M90*J90</f>
        <v>0.74739627795157637</v>
      </c>
      <c r="L90" s="13">
        <f>付表4!N90*K90</f>
        <v>0.74203390921972767</v>
      </c>
    </row>
    <row r="91" spans="2:12" s="1" customFormat="1">
      <c r="B91" s="5" t="s">
        <v>35</v>
      </c>
      <c r="C91" s="12">
        <f>付表4!E91</f>
        <v>0.97939463838645247</v>
      </c>
      <c r="D91" s="12">
        <f>付表4!F91*C91</f>
        <v>0.86478434270451277</v>
      </c>
      <c r="E91" s="12">
        <f>付表4!G91*D91</f>
        <v>0.7870030777007142</v>
      </c>
      <c r="F91" s="12">
        <f>付表4!H91*E91</f>
        <v>0.76951820592009124</v>
      </c>
      <c r="G91" s="12">
        <f>付表4!I91*F91</f>
        <v>0.76421540354693396</v>
      </c>
      <c r="H91" s="12">
        <f>付表4!J91*G91</f>
        <v>0.76070923748508112</v>
      </c>
      <c r="I91" s="12">
        <f>付表4!K91*H91</f>
        <v>0.7446931319068244</v>
      </c>
      <c r="J91" s="12">
        <f>付表4!L91*I91</f>
        <v>0.74384737025786718</v>
      </c>
      <c r="K91" s="12">
        <f>付表4!M91*J91</f>
        <v>0.73470802736250684</v>
      </c>
      <c r="L91" s="13">
        <f>付表4!N91*K91</f>
        <v>0.72454709445420384</v>
      </c>
    </row>
    <row r="92" spans="2:12" s="1" customFormat="1">
      <c r="B92" s="5" t="s">
        <v>36</v>
      </c>
      <c r="C92" s="12">
        <f>付表4!E92</f>
        <v>0.9868989068104207</v>
      </c>
      <c r="D92" s="12">
        <f>付表4!F92*C92</f>
        <v>0.91473131307448752</v>
      </c>
      <c r="E92" s="12">
        <f>付表4!G92*D92</f>
        <v>0.876955028432021</v>
      </c>
      <c r="F92" s="12">
        <f>付表4!H92*E92</f>
        <v>0.89099398657487117</v>
      </c>
      <c r="G92" s="12">
        <f>付表4!I92*F92</f>
        <v>0.89808980322516274</v>
      </c>
      <c r="H92" s="12">
        <f>付表4!J92*G92</f>
        <v>0.90117178607768567</v>
      </c>
      <c r="I92" s="12">
        <f>付表4!K92*H92</f>
        <v>0.88649051208382446</v>
      </c>
      <c r="J92" s="12">
        <f>付表4!L92*I92</f>
        <v>0.89179348457637886</v>
      </c>
      <c r="K92" s="12">
        <f>付表4!M92*J92</f>
        <v>0.88916822275737617</v>
      </c>
      <c r="L92" s="13">
        <f>付表4!N92*K92</f>
        <v>0.88327782202669858</v>
      </c>
    </row>
    <row r="93" spans="2:12" s="1" customFormat="1">
      <c r="B93" s="5" t="s">
        <v>37</v>
      </c>
      <c r="C93" s="12">
        <f>付表4!E93</f>
        <v>0.98243450536890542</v>
      </c>
      <c r="D93" s="12">
        <f>付表4!F93*C93</f>
        <v>0.85445144817859653</v>
      </c>
      <c r="E93" s="12">
        <f>付表4!G93*D93</f>
        <v>0.79201658627146532</v>
      </c>
      <c r="F93" s="12">
        <f>付表4!H93*E93</f>
        <v>0.78182084233150728</v>
      </c>
      <c r="G93" s="12">
        <f>付表4!I93*F93</f>
        <v>0.77923978170022279</v>
      </c>
      <c r="H93" s="12">
        <f>付表4!J93*G93</f>
        <v>0.77824886467026688</v>
      </c>
      <c r="I93" s="12">
        <f>付表4!K93*H93</f>
        <v>0.76384025909401587</v>
      </c>
      <c r="J93" s="12">
        <f>付表4!L93*I93</f>
        <v>0.76666115138786584</v>
      </c>
      <c r="K93" s="12">
        <f>付表4!M93*J93</f>
        <v>0.76092780338685229</v>
      </c>
      <c r="L93" s="13">
        <f>付表4!N93*K93</f>
        <v>0.7534126320377299</v>
      </c>
    </row>
    <row r="94" spans="2:12" s="1" customFormat="1">
      <c r="B94" s="5" t="s">
        <v>38</v>
      </c>
      <c r="C94" s="12">
        <f>付表4!E94</f>
        <v>0.98472055288461535</v>
      </c>
      <c r="D94" s="12">
        <f>付表4!F94*C94</f>
        <v>0.83337736927119999</v>
      </c>
      <c r="E94" s="12">
        <f>付表4!G94*D94</f>
        <v>0.75853987972435832</v>
      </c>
      <c r="F94" s="12">
        <f>付表4!H94*E94</f>
        <v>0.75589402754629209</v>
      </c>
      <c r="G94" s="12">
        <f>付表4!I94*F94</f>
        <v>0.7493105927607554</v>
      </c>
      <c r="H94" s="12">
        <f>付表4!J94*G94</f>
        <v>0.74505189678914352</v>
      </c>
      <c r="I94" s="12">
        <f>付表4!K94*H94</f>
        <v>0.73197727743840257</v>
      </c>
      <c r="J94" s="12">
        <f>付表4!L94*I94</f>
        <v>0.73395677842143381</v>
      </c>
      <c r="K94" s="12">
        <f>付表4!M94*J94</f>
        <v>0.72630364474346953</v>
      </c>
      <c r="L94" s="13">
        <f>付表4!N94*K94</f>
        <v>0.71843449157120531</v>
      </c>
    </row>
    <row r="95" spans="2:12" s="1" customFormat="1">
      <c r="B95" s="5" t="s">
        <v>39</v>
      </c>
      <c r="C95" s="12">
        <f>付表4!E95</f>
        <v>1.0172106291887824</v>
      </c>
      <c r="D95" s="12">
        <f>付表4!F95*C95</f>
        <v>1.0757007340342939</v>
      </c>
      <c r="E95" s="12">
        <f>付表4!G95*D95</f>
        <v>1.0725122809233956</v>
      </c>
      <c r="F95" s="12">
        <f>付表4!H95*E95</f>
        <v>1.0677309861851907</v>
      </c>
      <c r="G95" s="12">
        <f>付表4!I95*F95</f>
        <v>1.0737924327501593</v>
      </c>
      <c r="H95" s="12">
        <f>付表4!J95*G95</f>
        <v>1.0804349637410506</v>
      </c>
      <c r="I95" s="12">
        <f>付表4!K95*H95</f>
        <v>1.0763045799213644</v>
      </c>
      <c r="J95" s="12">
        <f>付表4!L95*I95</f>
        <v>1.085261831230858</v>
      </c>
      <c r="K95" s="12">
        <f>付表4!M95*J95</f>
        <v>1.0798316236410463</v>
      </c>
      <c r="L95" s="13">
        <f>付表4!N95*K95</f>
        <v>1.0711758922905557</v>
      </c>
    </row>
    <row r="96" spans="2:12" s="1" customFormat="1">
      <c r="B96" s="5" t="s">
        <v>40</v>
      </c>
      <c r="C96" s="12">
        <f>付表4!E96</f>
        <v>0.97839888155482213</v>
      </c>
      <c r="D96" s="12">
        <f>付表4!F96*C96</f>
        <v>0.85857991035868353</v>
      </c>
      <c r="E96" s="12">
        <f>付表4!G96*D96</f>
        <v>0.79162482634959119</v>
      </c>
      <c r="F96" s="12">
        <f>付表4!H96*E96</f>
        <v>0.7737420616877434</v>
      </c>
      <c r="G96" s="12">
        <f>付表4!I96*F96</f>
        <v>0.7757629900710129</v>
      </c>
      <c r="H96" s="12">
        <f>付表4!J96*G96</f>
        <v>0.77775289679783699</v>
      </c>
      <c r="I96" s="12">
        <f>付表4!K96*H96</f>
        <v>0.77345346801281589</v>
      </c>
      <c r="J96" s="12">
        <f>付表4!L96*I96</f>
        <v>0.77690838403652929</v>
      </c>
      <c r="K96" s="12">
        <f>付表4!M96*J96</f>
        <v>0.77217511296494556</v>
      </c>
      <c r="L96" s="13">
        <f>付表4!N96*K96</f>
        <v>0.76719867633948458</v>
      </c>
    </row>
    <row r="97" spans="2:12" s="1" customFormat="1">
      <c r="B97" s="5" t="s">
        <v>41</v>
      </c>
      <c r="C97" s="12">
        <f>付表4!E97</f>
        <v>0.96264933139452002</v>
      </c>
      <c r="D97" s="12">
        <f>付表4!F97*C97</f>
        <v>0.77198517138818012</v>
      </c>
      <c r="E97" s="12">
        <f>付表4!G97*D97</f>
        <v>0.71486532196621333</v>
      </c>
      <c r="F97" s="12">
        <f>付表4!H97*E97</f>
        <v>0.71269307927515579</v>
      </c>
      <c r="G97" s="12">
        <f>付表4!I97*F97</f>
        <v>0.71246771688928345</v>
      </c>
      <c r="H97" s="12">
        <f>付表4!J97*G97</f>
        <v>0.70700599373444961</v>
      </c>
      <c r="I97" s="12">
        <f>付表4!K97*H97</f>
        <v>0.69556660720906871</v>
      </c>
      <c r="J97" s="12">
        <f>付表4!L97*I97</f>
        <v>0.69329094670453173</v>
      </c>
      <c r="K97" s="12">
        <f>付表4!M97*J97</f>
        <v>0.68637835807582726</v>
      </c>
      <c r="L97" s="13">
        <f>付表4!N97*K97</f>
        <v>0.67871236243235444</v>
      </c>
    </row>
    <row r="98" spans="2:12" s="1" customFormat="1">
      <c r="B98" s="5" t="s">
        <v>42</v>
      </c>
      <c r="C98" s="12">
        <f>付表4!E98</f>
        <v>0.98237014600987271</v>
      </c>
      <c r="D98" s="12">
        <f>付表4!F98*C98</f>
        <v>0.87381982355364596</v>
      </c>
      <c r="E98" s="12">
        <f>付表4!G98*D98</f>
        <v>0.83517158113744061</v>
      </c>
      <c r="F98" s="12">
        <f>付表4!H98*E98</f>
        <v>0.83095080719712699</v>
      </c>
      <c r="G98" s="12">
        <f>付表4!I98*F98</f>
        <v>0.83763984951847925</v>
      </c>
      <c r="H98" s="12">
        <f>付表4!J98*G98</f>
        <v>0.84662616650417244</v>
      </c>
      <c r="I98" s="12">
        <f>付表4!K98*H98</f>
        <v>0.83878967907734203</v>
      </c>
      <c r="J98" s="12">
        <f>付表4!L98*I98</f>
        <v>0.84179804333131181</v>
      </c>
      <c r="K98" s="12">
        <f>付表4!M98*J98</f>
        <v>0.83864744775475408</v>
      </c>
      <c r="L98" s="13">
        <f>付表4!N98*K98</f>
        <v>0.83501003716573707</v>
      </c>
    </row>
    <row r="99" spans="2:12" s="1" customFormat="1">
      <c r="B99" s="5" t="s">
        <v>43</v>
      </c>
      <c r="C99" s="12">
        <f>付表4!E99</f>
        <v>0.98697527791604445</v>
      </c>
      <c r="D99" s="12">
        <f>付表4!F99*C99</f>
        <v>0.86821787412916207</v>
      </c>
      <c r="E99" s="12">
        <f>付表4!G99*D99</f>
        <v>0.81465631318077958</v>
      </c>
      <c r="F99" s="12">
        <f>付表4!H99*E99</f>
        <v>0.80905819966781678</v>
      </c>
      <c r="G99" s="12">
        <f>付表4!I99*F99</f>
        <v>0.80625892657191967</v>
      </c>
      <c r="H99" s="12">
        <f>付表4!J99*G99</f>
        <v>0.80640775479316529</v>
      </c>
      <c r="I99" s="12">
        <f>付表4!K99*H99</f>
        <v>0.79328424370367023</v>
      </c>
      <c r="J99" s="12">
        <f>付表4!L99*I99</f>
        <v>0.79920089191784005</v>
      </c>
      <c r="K99" s="12">
        <f>付表4!M99*J99</f>
        <v>0.79864228254524283</v>
      </c>
      <c r="L99" s="13">
        <f>付表4!N99*K99</f>
        <v>0.79834256138884097</v>
      </c>
    </row>
    <row r="100" spans="2:12" s="1" customFormat="1">
      <c r="B100" s="5" t="s">
        <v>44</v>
      </c>
      <c r="C100" s="12">
        <f>付表4!E100</f>
        <v>0.96731017654657669</v>
      </c>
      <c r="D100" s="12">
        <f>付表4!F100*C100</f>
        <v>0.78419570183579501</v>
      </c>
      <c r="E100" s="12">
        <f>付表4!G100*D100</f>
        <v>0.73949389707623037</v>
      </c>
      <c r="F100" s="12">
        <f>付表4!H100*E100</f>
        <v>0.75005103987135779</v>
      </c>
      <c r="G100" s="12">
        <f>付表4!I100*F100</f>
        <v>0.7565433010027679</v>
      </c>
      <c r="H100" s="12">
        <f>付表4!J100*G100</f>
        <v>0.75952794867396234</v>
      </c>
      <c r="I100" s="12">
        <f>付表4!K100*H100</f>
        <v>0.75240342725064879</v>
      </c>
      <c r="J100" s="12">
        <f>付表4!L100*I100</f>
        <v>0.75334730251780901</v>
      </c>
      <c r="K100" s="12">
        <f>付表4!M100*J100</f>
        <v>0.74946480566975027</v>
      </c>
      <c r="L100" s="13">
        <f>付表4!N100*K100</f>
        <v>0.74469063988863771</v>
      </c>
    </row>
    <row r="101" spans="2:12" s="1" customFormat="1">
      <c r="B101" s="5" t="s">
        <v>45</v>
      </c>
      <c r="C101" s="12">
        <f>付表4!E101</f>
        <v>0.96982509972384168</v>
      </c>
      <c r="D101" s="12">
        <f>付表4!F101*C101</f>
        <v>0.78546277542094189</v>
      </c>
      <c r="E101" s="12">
        <f>付表4!G101*D101</f>
        <v>0.76315554723103407</v>
      </c>
      <c r="F101" s="12">
        <f>付表4!H101*E101</f>
        <v>0.76645503319350783</v>
      </c>
      <c r="G101" s="12">
        <f>付表4!I101*F101</f>
        <v>0.77108048311329735</v>
      </c>
      <c r="H101" s="12">
        <f>付表4!J101*G101</f>
        <v>0.77364584031690709</v>
      </c>
      <c r="I101" s="12">
        <f>付表4!K101*H101</f>
        <v>0.76651925261222709</v>
      </c>
      <c r="J101" s="12">
        <f>付表4!L101*I101</f>
        <v>0.76914402015811434</v>
      </c>
      <c r="K101" s="12">
        <f>付表4!M101*J101</f>
        <v>0.77016430996181406</v>
      </c>
      <c r="L101" s="13">
        <f>付表4!N101*K101</f>
        <v>0.77129840126211646</v>
      </c>
    </row>
    <row r="102" spans="2:12" s="1" customFormat="1" ht="19.5" thickBot="1">
      <c r="B102" s="6" t="s">
        <v>46</v>
      </c>
      <c r="C102" s="14">
        <f>付表4!E102</f>
        <v>0.97730906555425989</v>
      </c>
      <c r="D102" s="14">
        <f>付表4!F102*C102</f>
        <v>0.87321628615107305</v>
      </c>
      <c r="E102" s="14">
        <f>付表4!G102*D102</f>
        <v>0.87455920195172199</v>
      </c>
      <c r="F102" s="14">
        <f>付表4!H102*E102</f>
        <v>0.90970770541890134</v>
      </c>
      <c r="G102" s="14">
        <f>付表4!I102*F102</f>
        <v>0.93419311692881357</v>
      </c>
      <c r="H102" s="14">
        <f>付表4!J102*G102</f>
        <v>0.94133258911283135</v>
      </c>
      <c r="I102" s="14">
        <f>付表4!K102*H102</f>
        <v>0.93979798272610737</v>
      </c>
      <c r="J102" s="14">
        <f>付表4!L102*I102</f>
        <v>0.94258560945572256</v>
      </c>
      <c r="K102" s="14">
        <f>付表4!M102*J102</f>
        <v>0.94167642600639934</v>
      </c>
      <c r="L102" s="15">
        <f>付表4!N102*K102</f>
        <v>0.93599706018858353</v>
      </c>
    </row>
    <row r="103" spans="2:12" s="1" customFormat="1">
      <c r="B103" s="1" t="s">
        <v>87</v>
      </c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2:12" s="1" customFormat="1"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2:12" s="1" customFormat="1"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2:12" s="1" customFormat="1"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2:12" s="1" customFormat="1">
      <c r="B107"/>
      <c r="C107"/>
      <c r="D107"/>
      <c r="E107"/>
      <c r="F107"/>
      <c r="G107"/>
      <c r="H107"/>
      <c r="I107"/>
      <c r="J107"/>
      <c r="K107"/>
      <c r="L107"/>
    </row>
    <row r="108" spans="2:12" s="1" customFormat="1">
      <c r="B108"/>
      <c r="C108"/>
      <c r="D108"/>
      <c r="E108"/>
      <c r="F108"/>
      <c r="G108"/>
      <c r="H108"/>
      <c r="I108"/>
      <c r="J108"/>
      <c r="K108"/>
      <c r="L108"/>
    </row>
  </sheetData>
  <mergeCells count="4">
    <mergeCell ref="B2:B3"/>
    <mergeCell ref="C2:L2"/>
    <mergeCell ref="B53:B54"/>
    <mergeCell ref="C53:L53"/>
  </mergeCells>
  <phoneticPr fontI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108"/>
  <sheetViews>
    <sheetView showGridLines="0" zoomScaleNormal="100" workbookViewId="0"/>
  </sheetViews>
  <sheetFormatPr defaultRowHeight="18.75"/>
  <cols>
    <col min="1" max="1" width="9" style="1"/>
    <col min="2" max="12" width="9.125" customWidth="1"/>
    <col min="13" max="13" width="9" style="1"/>
  </cols>
  <sheetData>
    <row r="1" spans="2:12" ht="19.5" thickBot="1">
      <c r="B1" s="3" t="s">
        <v>84</v>
      </c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>
      <c r="B2" s="38" t="s">
        <v>49</v>
      </c>
      <c r="C2" s="46" t="s">
        <v>47</v>
      </c>
      <c r="D2" s="46"/>
      <c r="E2" s="46"/>
      <c r="F2" s="46"/>
      <c r="G2" s="46"/>
      <c r="H2" s="46"/>
      <c r="I2" s="46"/>
      <c r="J2" s="46"/>
      <c r="K2" s="46"/>
      <c r="L2" s="46"/>
    </row>
    <row r="3" spans="2:12" ht="39" customHeight="1" thickBot="1">
      <c r="B3" s="39"/>
      <c r="C3" s="7" t="s">
        <v>53</v>
      </c>
      <c r="D3" s="7" t="s">
        <v>69</v>
      </c>
      <c r="E3" s="7" t="s">
        <v>70</v>
      </c>
      <c r="F3" s="7" t="s">
        <v>71</v>
      </c>
      <c r="G3" s="7" t="s">
        <v>77</v>
      </c>
      <c r="H3" s="7" t="s">
        <v>72</v>
      </c>
      <c r="I3" s="7" t="s">
        <v>73</v>
      </c>
      <c r="J3" s="7" t="s">
        <v>74</v>
      </c>
      <c r="K3" s="7" t="s">
        <v>75</v>
      </c>
      <c r="L3" s="11" t="s">
        <v>76</v>
      </c>
    </row>
    <row r="4" spans="2:12">
      <c r="B4" s="4" t="s">
        <v>50</v>
      </c>
      <c r="C4" s="12">
        <f>(付表6!C4-付表5!C4)</f>
        <v>-1.805782613656115E-2</v>
      </c>
      <c r="D4" s="12">
        <f>(付表6!D4-付表5!D4)</f>
        <v>8.860811505170707E-3</v>
      </c>
      <c r="E4" s="12">
        <f>(付表6!E4-付表5!E4)</f>
        <v>1.2047664027691973E-2</v>
      </c>
      <c r="F4" s="12">
        <f>(付表6!F4-付表5!F4)</f>
        <v>6.0830240511804412E-3</v>
      </c>
      <c r="G4" s="12">
        <f>(付表6!G4-付表5!G4)</f>
        <v>7.3789792136724763E-4</v>
      </c>
      <c r="H4" s="12">
        <f>(付表6!H4-付表5!H4)</f>
        <v>-1.8238672427646208E-3</v>
      </c>
      <c r="I4" s="12">
        <f>(付表6!I4-付表5!I4)</f>
        <v>-1.1654873005552902E-2</v>
      </c>
      <c r="J4" s="12">
        <f>(付表6!J4-付表5!J4)</f>
        <v>-5.9337248663283715E-3</v>
      </c>
      <c r="K4" s="12">
        <f>(付表6!K4-付表5!K4)</f>
        <v>-9.0884596764360115E-3</v>
      </c>
      <c r="L4" s="13">
        <f>(付表6!L4-付表5!L4)</f>
        <v>-1.2752868423070329E-2</v>
      </c>
    </row>
    <row r="5" spans="2:12" s="1" customFormat="1">
      <c r="B5" s="5" t="s">
        <v>0</v>
      </c>
      <c r="C5" s="12">
        <f>(付表6!C5-付表5!C5)</f>
        <v>-2.1786663595372402E-2</v>
      </c>
      <c r="D5" s="12">
        <f>(付表6!D5-付表5!D5)</f>
        <v>1.7686993236321058E-2</v>
      </c>
      <c r="E5" s="12">
        <f>(付表6!E5-付表5!E5)</f>
        <v>3.8871999247334976E-2</v>
      </c>
      <c r="F5" s="12">
        <f>(付表6!F5-付表5!F5)</f>
        <v>3.6871413802022523E-2</v>
      </c>
      <c r="G5" s="12">
        <f>(付表6!G5-付表5!G5)</f>
        <v>3.5602517151431368E-2</v>
      </c>
      <c r="H5" s="12">
        <f>(付表6!H5-付表5!H5)</f>
        <v>3.3791246586911905E-2</v>
      </c>
      <c r="I5" s="12">
        <f>(付表6!I5-付表5!I5)</f>
        <v>2.4466367725737959E-2</v>
      </c>
      <c r="J5" s="12">
        <f>(付表6!J5-付表5!J5)</f>
        <v>3.0339763761279115E-2</v>
      </c>
      <c r="K5" s="12">
        <f>(付表6!K5-付表5!K5)</f>
        <v>2.8463543231616262E-2</v>
      </c>
      <c r="L5" s="13">
        <f>(付表6!L5-付表5!L5)</f>
        <v>2.4448847291408282E-2</v>
      </c>
    </row>
    <row r="6" spans="2:12" s="1" customFormat="1">
      <c r="B6" s="5" t="s">
        <v>1</v>
      </c>
      <c r="C6" s="12">
        <f>(付表6!C6-付表5!C6)</f>
        <v>2.1138540366804071E-2</v>
      </c>
      <c r="D6" s="12">
        <f>(付表6!D6-付表5!D6)</f>
        <v>6.5078058103335334E-2</v>
      </c>
      <c r="E6" s="12">
        <f>(付表6!E6-付表5!E6)</f>
        <v>4.4476778427379626E-2</v>
      </c>
      <c r="F6" s="12">
        <f>(付表6!F6-付表5!F6)</f>
        <v>4.8503533912981456E-2</v>
      </c>
      <c r="G6" s="12">
        <f>(付表6!G6-付表5!G6)</f>
        <v>5.2781615627171208E-2</v>
      </c>
      <c r="H6" s="12">
        <f>(付表6!H6-付表5!H6)</f>
        <v>5.6622575300669387E-2</v>
      </c>
      <c r="I6" s="12">
        <f>(付表6!I6-付表5!I6)</f>
        <v>5.5672723274844294E-2</v>
      </c>
      <c r="J6" s="12">
        <f>(付表6!J6-付表5!J6)</f>
        <v>5.9306401659008023E-2</v>
      </c>
      <c r="K6" s="12">
        <f>(付表6!K6-付表5!K6)</f>
        <v>5.8050051112449763E-2</v>
      </c>
      <c r="L6" s="13">
        <f>(付表6!L6-付表5!L6)</f>
        <v>5.2529366959848001E-2</v>
      </c>
    </row>
    <row r="7" spans="2:12" s="1" customFormat="1">
      <c r="B7" s="5" t="s">
        <v>2</v>
      </c>
      <c r="C7" s="12">
        <f>(付表6!C7-付表5!C7)</f>
        <v>2.1040758847113095E-2</v>
      </c>
      <c r="D7" s="12">
        <f>(付表6!D7-付表5!D7)</f>
        <v>5.6444305544310347E-2</v>
      </c>
      <c r="E7" s="12">
        <f>(付表6!E7-付表5!E7)</f>
        <v>7.5223958103626254E-3</v>
      </c>
      <c r="F7" s="12">
        <f>(付表6!F7-付表5!F7)</f>
        <v>4.9209963846374993E-4</v>
      </c>
      <c r="G7" s="12">
        <f>(付表6!G7-付表5!G7)</f>
        <v>-6.4421409791617368E-3</v>
      </c>
      <c r="H7" s="12">
        <f>(付表6!H7-付表5!H7)</f>
        <v>-1.8036667985379395E-2</v>
      </c>
      <c r="I7" s="12">
        <f>(付表6!I7-付表5!I7)</f>
        <v>-3.9000901548007505E-2</v>
      </c>
      <c r="J7" s="12">
        <f>(付表6!J7-付表5!J7)</f>
        <v>-5.3474879514561313E-2</v>
      </c>
      <c r="K7" s="12">
        <f>(付表6!K7-付表5!K7)</f>
        <v>-6.7266754232873538E-2</v>
      </c>
      <c r="L7" s="13">
        <f>(付表6!L7-付表5!L7)</f>
        <v>-7.7047171363767486E-2</v>
      </c>
    </row>
    <row r="8" spans="2:12" s="1" customFormat="1">
      <c r="B8" s="5" t="s">
        <v>3</v>
      </c>
      <c r="C8" s="12">
        <f>(付表6!C8-付表5!C8)</f>
        <v>-6.590127264190393E-2</v>
      </c>
      <c r="D8" s="12">
        <f>(付表6!D8-付表5!D8)</f>
        <v>-7.0355514210805326E-2</v>
      </c>
      <c r="E8" s="12">
        <f>(付表6!E8-付表5!E8)</f>
        <v>-2.67948277443677E-2</v>
      </c>
      <c r="F8" s="12">
        <f>(付表6!F8-付表5!F8)</f>
        <v>9.4561293343664587E-3</v>
      </c>
      <c r="G8" s="12">
        <f>(付表6!G8-付表5!G8)</f>
        <v>2.9548947712488727E-2</v>
      </c>
      <c r="H8" s="12">
        <f>(付表6!H8-付表5!H8)</f>
        <v>3.9801058237395326E-2</v>
      </c>
      <c r="I8" s="12">
        <f>(付表6!I8-付表5!I8)</f>
        <v>3.2657715782068664E-2</v>
      </c>
      <c r="J8" s="12">
        <f>(付表6!J8-付表5!J8)</f>
        <v>2.2107910556902199E-2</v>
      </c>
      <c r="K8" s="12">
        <f>(付表6!K8-付表5!K8)</f>
        <v>7.6337761030309537E-4</v>
      </c>
      <c r="L8" s="13">
        <f>(付表6!L8-付表5!L8)</f>
        <v>-2.5365992320552699E-2</v>
      </c>
    </row>
    <row r="9" spans="2:12" s="1" customFormat="1">
      <c r="B9" s="5" t="s">
        <v>4</v>
      </c>
      <c r="C9" s="12">
        <f>(付表6!C9-付表5!C9)</f>
        <v>5.249395440760507E-2</v>
      </c>
      <c r="D9" s="12">
        <f>(付表6!D9-付表5!D9)</f>
        <v>9.8399898719680245E-2</v>
      </c>
      <c r="E9" s="12">
        <f>(付表6!E9-付表5!E9)</f>
        <v>3.063779803128952E-2</v>
      </c>
      <c r="F9" s="12">
        <f>(付表6!F9-付表5!F9)</f>
        <v>3.1192782372351235E-2</v>
      </c>
      <c r="G9" s="12">
        <f>(付表6!G9-付表5!G9)</f>
        <v>3.9469142625329412E-2</v>
      </c>
      <c r="H9" s="12">
        <f>(付表6!H9-付表5!H9)</f>
        <v>4.1591582199502097E-2</v>
      </c>
      <c r="I9" s="12">
        <f>(付表6!I9-付表5!I9)</f>
        <v>3.7319777563071477E-2</v>
      </c>
      <c r="J9" s="12">
        <f>(付表6!J9-付表5!J9)</f>
        <v>4.1761023351472804E-2</v>
      </c>
      <c r="K9" s="12">
        <f>(付表6!K9-付表5!K9)</f>
        <v>3.7825581953731091E-2</v>
      </c>
      <c r="L9" s="13">
        <f>(付表6!L9-付表5!L9)</f>
        <v>3.4493899759276858E-2</v>
      </c>
    </row>
    <row r="10" spans="2:12" s="1" customFormat="1">
      <c r="B10" s="5" t="s">
        <v>5</v>
      </c>
      <c r="C10" s="12">
        <f>(付表6!C10-付表5!C10)</f>
        <v>3.5660991897427996E-2</v>
      </c>
      <c r="D10" s="12">
        <f>(付表6!D10-付表5!D10)</f>
        <v>6.4305720164106406E-2</v>
      </c>
      <c r="E10" s="12">
        <f>(付表6!E10-付表5!E10)</f>
        <v>-1.6491368374276227E-3</v>
      </c>
      <c r="F10" s="12">
        <f>(付表6!F10-付表5!F10)</f>
        <v>-6.1898984614147112E-3</v>
      </c>
      <c r="G10" s="12">
        <f>(付表6!G10-付表5!G10)</f>
        <v>-3.8918029563067558E-3</v>
      </c>
      <c r="H10" s="12">
        <f>(付表6!H10-付表5!H10)</f>
        <v>-7.8345242329210807E-3</v>
      </c>
      <c r="I10" s="12">
        <f>(付表6!I10-付表5!I10)</f>
        <v>-1.34437547013041E-2</v>
      </c>
      <c r="J10" s="12">
        <f>(付表6!J10-付表5!J10)</f>
        <v>-7.8817593920730289E-3</v>
      </c>
      <c r="K10" s="12">
        <f>(付表6!K10-付表5!K10)</f>
        <v>-9.6918601802590265E-3</v>
      </c>
      <c r="L10" s="13">
        <f>(付表6!L10-付表5!L10)</f>
        <v>-1.1284792217850059E-2</v>
      </c>
    </row>
    <row r="11" spans="2:12" s="1" customFormat="1">
      <c r="B11" s="5" t="s">
        <v>6</v>
      </c>
      <c r="C11" s="12">
        <f>(付表6!C11-付表5!C11)</f>
        <v>5.4489957895128005E-2</v>
      </c>
      <c r="D11" s="12">
        <f>(付表6!D11-付表5!D11)</f>
        <v>0.12029861019454358</v>
      </c>
      <c r="E11" s="12">
        <f>(付表6!E11-付表5!E11)</f>
        <v>6.5318909011879311E-2</v>
      </c>
      <c r="F11" s="12">
        <f>(付表6!F11-付表5!F11)</f>
        <v>6.4213864160070355E-2</v>
      </c>
      <c r="G11" s="12">
        <f>(付表6!G11-付表5!G11)</f>
        <v>6.3112337013632835E-2</v>
      </c>
      <c r="H11" s="12">
        <f>(付表6!H11-付表5!H11)</f>
        <v>5.0684979364803762E-2</v>
      </c>
      <c r="I11" s="12">
        <f>(付表6!I11-付表5!I11)</f>
        <v>3.0007010302482429E-2</v>
      </c>
      <c r="J11" s="12">
        <f>(付表6!J11-付表5!J11)</f>
        <v>2.0745005871877331E-2</v>
      </c>
      <c r="K11" s="12">
        <f>(付表6!K11-付表5!K11)</f>
        <v>5.1666057694887968E-3</v>
      </c>
      <c r="L11" s="13">
        <f>(付表6!L11-付表5!L11)</f>
        <v>-7.6817570494147613E-3</v>
      </c>
    </row>
    <row r="12" spans="2:12" s="1" customFormat="1">
      <c r="B12" s="5" t="s">
        <v>7</v>
      </c>
      <c r="C12" s="12">
        <f>(付表6!C12-付表5!C12)</f>
        <v>1.6147579729260952E-3</v>
      </c>
      <c r="D12" s="12">
        <f>(付表6!D12-付表5!D12)</f>
        <v>6.5715358032068738E-2</v>
      </c>
      <c r="E12" s="12">
        <f>(付表6!E12-付表5!E12)</f>
        <v>1.4180874139065769E-2</v>
      </c>
      <c r="F12" s="12">
        <f>(付表6!F12-付表5!F12)</f>
        <v>1.1425832899291555E-2</v>
      </c>
      <c r="G12" s="12">
        <f>(付表6!G12-付表5!G12)</f>
        <v>1.0685905500450454E-2</v>
      </c>
      <c r="H12" s="12">
        <f>(付表6!H12-付表5!H12)</f>
        <v>8.1438917992449067E-3</v>
      </c>
      <c r="I12" s="12">
        <f>(付表6!I12-付表5!I12)</f>
        <v>1.8084521452318425E-3</v>
      </c>
      <c r="J12" s="12">
        <f>(付表6!J12-付表5!J12)</f>
        <v>7.1172370673079355E-3</v>
      </c>
      <c r="K12" s="12">
        <f>(付表6!K12-付表5!K12)</f>
        <v>4.3536167002914405E-3</v>
      </c>
      <c r="L12" s="13">
        <f>(付表6!L12-付表5!L12)</f>
        <v>-1.4976475432394443E-3</v>
      </c>
    </row>
    <row r="13" spans="2:12" s="1" customFormat="1">
      <c r="B13" s="5" t="s">
        <v>8</v>
      </c>
      <c r="C13" s="12">
        <f>(付表6!C13-付表5!C13)</f>
        <v>3.1179401057228828E-2</v>
      </c>
      <c r="D13" s="12">
        <f>(付表6!D13-付表5!D13)</f>
        <v>9.1571511178612952E-2</v>
      </c>
      <c r="E13" s="12">
        <f>(付表6!E13-付表5!E13)</f>
        <v>1.1600554625720405E-2</v>
      </c>
      <c r="F13" s="12">
        <f>(付表6!F13-付表5!F13)</f>
        <v>-9.1332119189254657E-3</v>
      </c>
      <c r="G13" s="12">
        <f>(付表6!G13-付表5!G13)</f>
        <v>-2.0925316285332229E-2</v>
      </c>
      <c r="H13" s="12">
        <f>(付表6!H13-付表5!H13)</f>
        <v>-2.2621530442977988E-2</v>
      </c>
      <c r="I13" s="12">
        <f>(付表6!I13-付表5!I13)</f>
        <v>-3.1151908374334347E-2</v>
      </c>
      <c r="J13" s="12">
        <f>(付表6!J13-付表5!J13)</f>
        <v>-1.6368756184488631E-2</v>
      </c>
      <c r="K13" s="12">
        <f>(付表6!K13-付表5!K13)</f>
        <v>-1.0204840548306615E-2</v>
      </c>
      <c r="L13" s="13">
        <f>(付表6!L13-付表5!L13)</f>
        <v>-4.4705941131785165E-3</v>
      </c>
    </row>
    <row r="14" spans="2:12" s="1" customFormat="1">
      <c r="B14" s="5" t="s">
        <v>9</v>
      </c>
      <c r="C14" s="12">
        <f>(付表6!C14-付表5!C14)</f>
        <v>2.7631292812949848E-2</v>
      </c>
      <c r="D14" s="12">
        <f>(付表6!D14-付表5!D14)</f>
        <v>9.7705179912223161E-2</v>
      </c>
      <c r="E14" s="12">
        <f>(付表6!E14-付表5!E14)</f>
        <v>-2.7672644471653518E-3</v>
      </c>
      <c r="F14" s="12">
        <f>(付表6!F14-付表5!F14)</f>
        <v>-1.3418508083166247E-2</v>
      </c>
      <c r="G14" s="12">
        <f>(付表6!G14-付表5!G14)</f>
        <v>-1.3980301053052147E-2</v>
      </c>
      <c r="H14" s="12">
        <f>(付表6!H14-付表5!H14)</f>
        <v>-1.4499914137792502E-2</v>
      </c>
      <c r="I14" s="12">
        <f>(付表6!I14-付表5!I14)</f>
        <v>-2.2314638064923509E-2</v>
      </c>
      <c r="J14" s="12">
        <f>(付表6!J14-付表5!J14)</f>
        <v>-1.3583570401982881E-2</v>
      </c>
      <c r="K14" s="12">
        <f>(付表6!K14-付表5!K14)</f>
        <v>-1.5077017449656283E-2</v>
      </c>
      <c r="L14" s="13">
        <f>(付表6!L14-付表5!L14)</f>
        <v>-1.9283764142942972E-2</v>
      </c>
    </row>
    <row r="15" spans="2:12" s="1" customFormat="1">
      <c r="B15" s="5" t="s">
        <v>10</v>
      </c>
      <c r="C15" s="12">
        <f>(付表6!C15-付表5!C15)</f>
        <v>-4.557687110450459E-2</v>
      </c>
      <c r="D15" s="12">
        <f>(付表6!D15-付表5!D15)</f>
        <v>-4.4598731546247272E-2</v>
      </c>
      <c r="E15" s="12">
        <f>(付表6!E15-付表5!E15)</f>
        <v>1.08439433209222E-2</v>
      </c>
      <c r="F15" s="12">
        <f>(付表6!F15-付表5!F15)</f>
        <v>1.3334780588474926E-2</v>
      </c>
      <c r="G15" s="12">
        <f>(付表6!G15-付表5!G15)</f>
        <v>9.9493642136090354E-3</v>
      </c>
      <c r="H15" s="12">
        <f>(付表6!H15-付表5!H15)</f>
        <v>6.8882520437432149E-3</v>
      </c>
      <c r="I15" s="12">
        <f>(付表6!I15-付表5!I15)</f>
        <v>-2.3509428057422177E-4</v>
      </c>
      <c r="J15" s="12">
        <f>(付表6!J15-付表5!J15)</f>
        <v>3.2562846258477052E-3</v>
      </c>
      <c r="K15" s="12">
        <f>(付表6!K15-付表5!K15)</f>
        <v>4.1699303477125138E-3</v>
      </c>
      <c r="L15" s="13">
        <f>(付表6!L15-付表5!L15)</f>
        <v>1.1599362120804368E-3</v>
      </c>
    </row>
    <row r="16" spans="2:12" s="1" customFormat="1">
      <c r="B16" s="5" t="s">
        <v>11</v>
      </c>
      <c r="C16" s="12">
        <f>(付表6!C16-付表5!C16)</f>
        <v>-3.880893694533083E-2</v>
      </c>
      <c r="D16" s="12">
        <f>(付表6!D16-付表5!D16)</f>
        <v>-1.1285296611060591E-2</v>
      </c>
      <c r="E16" s="12">
        <f>(付表6!E16-付表5!E16)</f>
        <v>2.0669203283018023E-2</v>
      </c>
      <c r="F16" s="12">
        <f>(付表6!F16-付表5!F16)</f>
        <v>-3.9392619842690824E-3</v>
      </c>
      <c r="G16" s="12">
        <f>(付表6!G16-付表5!G16)</f>
        <v>-2.2827675098004097E-2</v>
      </c>
      <c r="H16" s="12">
        <f>(付表6!H16-付表5!H16)</f>
        <v>-3.7905856744716804E-2</v>
      </c>
      <c r="I16" s="12">
        <f>(付表6!I16-付表5!I16)</f>
        <v>-5.4025177567662341E-2</v>
      </c>
      <c r="J16" s="12">
        <f>(付表6!J16-付表5!J16)</f>
        <v>-4.9408221082551718E-2</v>
      </c>
      <c r="K16" s="12">
        <f>(付表6!K16-付表5!K16)</f>
        <v>-5.0570683234162028E-2</v>
      </c>
      <c r="L16" s="13">
        <f>(付表6!L16-付表5!L16)</f>
        <v>-5.0767977614551096E-2</v>
      </c>
    </row>
    <row r="17" spans="2:12" s="1" customFormat="1">
      <c r="B17" s="5" t="s">
        <v>12</v>
      </c>
      <c r="C17" s="12">
        <f>(付表6!C17-付表5!C17)</f>
        <v>-8.8118454598578255E-2</v>
      </c>
      <c r="D17" s="12">
        <f>(付表6!D17-付表5!D17)</f>
        <v>-0.15521206770866081</v>
      </c>
      <c r="E17" s="12">
        <f>(付表6!E17-付表5!E17)</f>
        <v>-1.5868110544624781E-2</v>
      </c>
      <c r="F17" s="12">
        <f>(付表6!F17-付表5!F17)</f>
        <v>-2.4929876233201087E-2</v>
      </c>
      <c r="G17" s="12">
        <f>(付表6!G17-付表5!G17)</f>
        <v>-5.0499337188073312E-2</v>
      </c>
      <c r="H17" s="12">
        <f>(付表6!H17-付表5!H17)</f>
        <v>-4.5825986756347303E-2</v>
      </c>
      <c r="I17" s="12">
        <f>(付表6!I17-付表5!I17)</f>
        <v>-6.634941559507368E-2</v>
      </c>
      <c r="J17" s="12">
        <f>(付表6!J17-付表5!J17)</f>
        <v>-5.3117191726225199E-2</v>
      </c>
      <c r="K17" s="12">
        <f>(付表6!K17-付表5!K17)</f>
        <v>-5.2432709356224239E-2</v>
      </c>
      <c r="L17" s="13">
        <f>(付表6!L17-付表5!L17)</f>
        <v>-4.0682753143086448E-2</v>
      </c>
    </row>
    <row r="18" spans="2:12" s="1" customFormat="1">
      <c r="B18" s="5" t="s">
        <v>13</v>
      </c>
      <c r="C18" s="12">
        <f>(付表6!C18-付表5!C18)</f>
        <v>-6.1730704115029678E-2</v>
      </c>
      <c r="D18" s="12">
        <f>(付表6!D18-付表5!D18)</f>
        <v>-9.0375409489174663E-2</v>
      </c>
      <c r="E18" s="12">
        <f>(付表6!E18-付表5!E18)</f>
        <v>2.0309712821260373E-3</v>
      </c>
      <c r="F18" s="12">
        <f>(付表6!F18-付表5!F18)</f>
        <v>3.3821798781381585E-3</v>
      </c>
      <c r="G18" s="12">
        <f>(付表6!G18-付表5!G18)</f>
        <v>-1.0398861452836083E-3</v>
      </c>
      <c r="H18" s="12">
        <f>(付表6!H18-付表5!H18)</f>
        <v>-3.3953615835613515E-3</v>
      </c>
      <c r="I18" s="12">
        <f>(付表6!I18-付表5!I18)</f>
        <v>-1.2442428789341653E-2</v>
      </c>
      <c r="J18" s="12">
        <f>(付表6!J18-付表5!J18)</f>
        <v>-8.1452160089212633E-4</v>
      </c>
      <c r="K18" s="12">
        <f>(付表6!K18-付表5!K18)</f>
        <v>-5.1504469015102305E-3</v>
      </c>
      <c r="L18" s="13">
        <f>(付表6!L18-付表5!L18)</f>
        <v>-1.0268543771530858E-2</v>
      </c>
    </row>
    <row r="19" spans="2:12" s="1" customFormat="1">
      <c r="B19" s="5" t="s">
        <v>14</v>
      </c>
      <c r="C19" s="12">
        <f>(付表6!C19-付表5!C19)</f>
        <v>2.1843628875718446E-2</v>
      </c>
      <c r="D19" s="12">
        <f>(付表6!D19-付表5!D19)</f>
        <v>6.1103216986647335E-2</v>
      </c>
      <c r="E19" s="12">
        <f>(付表6!E19-付表5!E19)</f>
        <v>-7.591418961018781E-3</v>
      </c>
      <c r="F19" s="12">
        <f>(付表6!F19-付表5!F19)</f>
        <v>-1.5241591452387904E-2</v>
      </c>
      <c r="G19" s="12">
        <f>(付表6!G19-付表5!G19)</f>
        <v>-1.8655049485887365E-2</v>
      </c>
      <c r="H19" s="12">
        <f>(付表6!H19-付表5!H19)</f>
        <v>-1.9657049190457965E-2</v>
      </c>
      <c r="I19" s="12">
        <f>(付表6!I19-付表5!I19)</f>
        <v>-2.5850497789264071E-2</v>
      </c>
      <c r="J19" s="12">
        <f>(付表6!J19-付表5!J19)</f>
        <v>-1.7975460220526651E-2</v>
      </c>
      <c r="K19" s="12">
        <f>(付表6!K19-付表5!K19)</f>
        <v>-1.6823845980425967E-2</v>
      </c>
      <c r="L19" s="13">
        <f>(付表6!L19-付表5!L19)</f>
        <v>-1.9704281307602822E-2</v>
      </c>
    </row>
    <row r="20" spans="2:12" s="1" customFormat="1">
      <c r="B20" s="5" t="s">
        <v>15</v>
      </c>
      <c r="C20" s="12">
        <f>(付表6!C20-付表5!C20)</f>
        <v>3.2091474171215606E-2</v>
      </c>
      <c r="D20" s="12">
        <f>(付表6!D20-付表5!D20)</f>
        <v>9.7400806709517451E-2</v>
      </c>
      <c r="E20" s="12">
        <f>(付表6!E20-付表5!E20)</f>
        <v>6.390101279267757E-4</v>
      </c>
      <c r="F20" s="12">
        <f>(付表6!F20-付表5!F20)</f>
        <v>-7.4825367184191416E-3</v>
      </c>
      <c r="G20" s="12">
        <f>(付表6!G20-付表5!G20)</f>
        <v>-6.6741034995096982E-3</v>
      </c>
      <c r="H20" s="12">
        <f>(付表6!H20-付表5!H20)</f>
        <v>-5.264792671991092E-3</v>
      </c>
      <c r="I20" s="12">
        <f>(付表6!I20-付表5!I20)</f>
        <v>-1.2177395529174073E-2</v>
      </c>
      <c r="J20" s="12">
        <f>(付表6!J20-付表5!J20)</f>
        <v>-6.9616035826634004E-3</v>
      </c>
      <c r="K20" s="12">
        <f>(付表6!K20-付表5!K20)</f>
        <v>-7.0293330632881235E-3</v>
      </c>
      <c r="L20" s="13">
        <f>(付表6!L20-付表5!L20)</f>
        <v>-8.3442487561129486E-3</v>
      </c>
    </row>
    <row r="21" spans="2:12" s="1" customFormat="1">
      <c r="B21" s="5" t="s">
        <v>16</v>
      </c>
      <c r="C21" s="12">
        <f>(付表6!C21-付表5!C21)</f>
        <v>-2.0250206711114549E-2</v>
      </c>
      <c r="D21" s="12">
        <f>(付表6!D21-付表5!D21)</f>
        <v>2.8131598765548382E-3</v>
      </c>
      <c r="E21" s="12">
        <f>(付表6!E21-付表5!E21)</f>
        <v>3.2079618370512986E-2</v>
      </c>
      <c r="F21" s="12">
        <f>(付表6!F21-付表5!F21)</f>
        <v>3.1340019533793062E-2</v>
      </c>
      <c r="G21" s="12">
        <f>(付表6!G21-付表5!G21)</f>
        <v>3.0362251698429987E-2</v>
      </c>
      <c r="H21" s="12">
        <f>(付表6!H21-付表5!H21)</f>
        <v>3.2180121508382675E-2</v>
      </c>
      <c r="I21" s="12">
        <f>(付表6!I21-付表5!I21)</f>
        <v>1.8386681584306896E-2</v>
      </c>
      <c r="J21" s="12">
        <f>(付表6!J21-付表5!J21)</f>
        <v>2.2906486074676269E-2</v>
      </c>
      <c r="K21" s="12">
        <f>(付表6!K21-付表5!K21)</f>
        <v>2.3034100468328211E-2</v>
      </c>
      <c r="L21" s="13">
        <f>(付表6!L21-付表5!L21)</f>
        <v>2.109988125851725E-2</v>
      </c>
    </row>
    <row r="22" spans="2:12" s="1" customFormat="1">
      <c r="B22" s="5" t="s">
        <v>17</v>
      </c>
      <c r="C22" s="12">
        <f>(付表6!C22-付表5!C22)</f>
        <v>2.2589784476170216E-2</v>
      </c>
      <c r="D22" s="12">
        <f>(付表6!D22-付表5!D22)</f>
        <v>8.2588712874610004E-2</v>
      </c>
      <c r="E22" s="12">
        <f>(付表6!E22-付表5!E22)</f>
        <v>-2.2923279919548234E-2</v>
      </c>
      <c r="F22" s="12">
        <f>(付表6!F22-付表5!F22)</f>
        <v>-3.624607342224373E-2</v>
      </c>
      <c r="G22" s="12">
        <f>(付表6!G22-付表5!G22)</f>
        <v>-3.9146517079524878E-2</v>
      </c>
      <c r="H22" s="12">
        <f>(付表6!H22-付表5!H22)</f>
        <v>-3.8214871852171761E-2</v>
      </c>
      <c r="I22" s="12">
        <f>(付表6!I22-付表5!I22)</f>
        <v>-5.0102872194678905E-2</v>
      </c>
      <c r="J22" s="12">
        <f>(付表6!J22-付表5!J22)</f>
        <v>-4.6459854779736909E-2</v>
      </c>
      <c r="K22" s="12">
        <f>(付表6!K22-付表5!K22)</f>
        <v>-5.007515082475722E-2</v>
      </c>
      <c r="L22" s="13">
        <f>(付表6!L22-付表5!L22)</f>
        <v>-5.058735119101665E-2</v>
      </c>
    </row>
    <row r="23" spans="2:12" s="1" customFormat="1">
      <c r="B23" s="5" t="s">
        <v>18</v>
      </c>
      <c r="C23" s="12">
        <f>(付表6!C23-付表5!C23)</f>
        <v>2.6586874013645456E-4</v>
      </c>
      <c r="D23" s="12">
        <f>(付表6!D23-付表5!D23)</f>
        <v>7.9780338424575215E-2</v>
      </c>
      <c r="E23" s="12">
        <f>(付表6!E23-付表5!E23)</f>
        <v>3.0883657092899308E-2</v>
      </c>
      <c r="F23" s="12">
        <f>(付表6!F23-付表5!F23)</f>
        <v>2.7871976918375729E-2</v>
      </c>
      <c r="G23" s="12">
        <f>(付表6!G23-付表5!G23)</f>
        <v>3.6658625329861638E-2</v>
      </c>
      <c r="H23" s="12">
        <f>(付表6!H23-付表5!H23)</f>
        <v>3.9116775360134803E-2</v>
      </c>
      <c r="I23" s="12">
        <f>(付表6!I23-付表5!I23)</f>
        <v>4.5096779594690273E-2</v>
      </c>
      <c r="J23" s="12">
        <f>(付表6!J23-付表5!J23)</f>
        <v>5.1905964262213833E-2</v>
      </c>
      <c r="K23" s="12">
        <f>(付表6!K23-付表5!K23)</f>
        <v>5.2080819464494943E-2</v>
      </c>
      <c r="L23" s="13">
        <f>(付表6!L23-付表5!L23)</f>
        <v>4.7235920551265798E-2</v>
      </c>
    </row>
    <row r="24" spans="2:12" s="1" customFormat="1">
      <c r="B24" s="5" t="s">
        <v>19</v>
      </c>
      <c r="C24" s="12">
        <f>(付表6!C24-付表5!C24)</f>
        <v>4.8958779051966439E-2</v>
      </c>
      <c r="D24" s="12">
        <f>(付表6!D24-付表5!D24)</f>
        <v>0.13043597591615108</v>
      </c>
      <c r="E24" s="12">
        <f>(付表6!E24-付表5!E24)</f>
        <v>1.3867402661392303E-2</v>
      </c>
      <c r="F24" s="12">
        <f>(付表6!F24-付表5!F24)</f>
        <v>1.3733045791335163E-2</v>
      </c>
      <c r="G24" s="12">
        <f>(付表6!G24-付表5!G24)</f>
        <v>1.9002440229414552E-2</v>
      </c>
      <c r="H24" s="12">
        <f>(付表6!H24-付表5!H24)</f>
        <v>2.0158194538635099E-2</v>
      </c>
      <c r="I24" s="12">
        <f>(付表6!I24-付表5!I24)</f>
        <v>1.5212005054655031E-2</v>
      </c>
      <c r="J24" s="12">
        <f>(付表6!J24-付表5!J24)</f>
        <v>2.0749412271384049E-2</v>
      </c>
      <c r="K24" s="12">
        <f>(付表6!K24-付表5!K24)</f>
        <v>2.008529546493798E-2</v>
      </c>
      <c r="L24" s="13">
        <f>(付表6!L24-付表5!L24)</f>
        <v>1.6449304450351976E-2</v>
      </c>
    </row>
    <row r="25" spans="2:12" s="1" customFormat="1">
      <c r="B25" s="5" t="s">
        <v>20</v>
      </c>
      <c r="C25" s="12">
        <f>(付表6!C25-付表5!C25)</f>
        <v>2.4354018037161862E-2</v>
      </c>
      <c r="D25" s="12">
        <f>(付表6!D25-付表5!D25)</f>
        <v>9.0476623947413959E-2</v>
      </c>
      <c r="E25" s="12">
        <f>(付表6!E25-付表5!E25)</f>
        <v>2.5534716030868432E-2</v>
      </c>
      <c r="F25" s="12">
        <f>(付表6!F25-付表5!F25)</f>
        <v>1.2498751591378365E-2</v>
      </c>
      <c r="G25" s="12">
        <f>(付表6!G25-付表5!G25)</f>
        <v>8.5177042830801852E-3</v>
      </c>
      <c r="H25" s="12">
        <f>(付表6!H25-付表5!H25)</f>
        <v>7.2960435502167353E-3</v>
      </c>
      <c r="I25" s="12">
        <f>(付表6!I25-付表5!I25)</f>
        <v>-5.6669614845406002E-5</v>
      </c>
      <c r="J25" s="12">
        <f>(付表6!J25-付表5!J25)</f>
        <v>9.4094047585271401E-3</v>
      </c>
      <c r="K25" s="12">
        <f>(付表6!K25-付表5!K25)</f>
        <v>8.4784183437929261E-3</v>
      </c>
      <c r="L25" s="13">
        <f>(付表6!L25-付表5!L25)</f>
        <v>3.8181670227120934E-3</v>
      </c>
    </row>
    <row r="26" spans="2:12" s="1" customFormat="1">
      <c r="B26" s="5" t="s">
        <v>21</v>
      </c>
      <c r="C26" s="12">
        <f>(付表6!C26-付表5!C26)</f>
        <v>4.4834083585104434E-2</v>
      </c>
      <c r="D26" s="12">
        <f>(付表6!D26-付表5!D26)</f>
        <v>0.12229876001880002</v>
      </c>
      <c r="E26" s="12">
        <f>(付表6!E26-付表5!E26)</f>
        <v>4.4616902973303452E-3</v>
      </c>
      <c r="F26" s="12">
        <f>(付表6!F26-付表5!F26)</f>
        <v>-3.2229468113330606E-3</v>
      </c>
      <c r="G26" s="12">
        <f>(付表6!G26-付表5!G26)</f>
        <v>-6.9150386960534771E-3</v>
      </c>
      <c r="H26" s="12">
        <f>(付表6!H26-付表5!H26)</f>
        <v>-1.0252831084888392E-2</v>
      </c>
      <c r="I26" s="12">
        <f>(付表6!I26-付表5!I26)</f>
        <v>-1.5517777459103987E-2</v>
      </c>
      <c r="J26" s="12">
        <f>(付表6!J26-付表5!J26)</f>
        <v>-4.0612683120051507E-3</v>
      </c>
      <c r="K26" s="12">
        <f>(付表6!K26-付表5!K26)</f>
        <v>-4.7423864792756065E-3</v>
      </c>
      <c r="L26" s="13">
        <f>(付表6!L26-付表5!L26)</f>
        <v>-1.0873870410046393E-3</v>
      </c>
    </row>
    <row r="27" spans="2:12" s="1" customFormat="1">
      <c r="B27" s="5" t="s">
        <v>22</v>
      </c>
      <c r="C27" s="12">
        <f>(付表6!C27-付表5!C27)</f>
        <v>-3.2232660010885539E-2</v>
      </c>
      <c r="D27" s="12">
        <f>(付表6!D27-付表5!D27)</f>
        <v>-1.8632970193739107E-2</v>
      </c>
      <c r="E27" s="12">
        <f>(付表6!E27-付表5!E27)</f>
        <v>-1.656550785852251E-2</v>
      </c>
      <c r="F27" s="12">
        <f>(付表6!F27-付表5!F27)</f>
        <v>-2.0570134422387198E-2</v>
      </c>
      <c r="G27" s="12">
        <f>(付表6!G27-付表5!G27)</f>
        <v>-2.877235307402537E-2</v>
      </c>
      <c r="H27" s="12">
        <f>(付表6!H27-付表5!H27)</f>
        <v>-3.5478291564609021E-2</v>
      </c>
      <c r="I27" s="12">
        <f>(付表6!I27-付表5!I27)</f>
        <v>-4.3493812775215801E-2</v>
      </c>
      <c r="J27" s="12">
        <f>(付表6!J27-付表5!J27)</f>
        <v>-3.8903279607946706E-2</v>
      </c>
      <c r="K27" s="12">
        <f>(付表6!K27-付表5!K27)</f>
        <v>-4.1830867824608875E-2</v>
      </c>
      <c r="L27" s="13">
        <f>(付表6!L27-付表5!L27)</f>
        <v>-4.1347780650453414E-2</v>
      </c>
    </row>
    <row r="28" spans="2:12" s="1" customFormat="1">
      <c r="B28" s="5" t="s">
        <v>23</v>
      </c>
      <c r="C28" s="12">
        <f>(付表6!C28-付表5!C28)</f>
        <v>3.195179916298907E-2</v>
      </c>
      <c r="D28" s="12">
        <f>(付表6!D28-付表5!D28)</f>
        <v>9.4755173224078004E-2</v>
      </c>
      <c r="E28" s="12">
        <f>(付表6!E28-付表5!E28)</f>
        <v>2.1097983607290649E-2</v>
      </c>
      <c r="F28" s="12">
        <f>(付表6!F28-付表5!F28)</f>
        <v>1.0839124314930615E-2</v>
      </c>
      <c r="G28" s="12">
        <f>(付表6!G28-付表5!G28)</f>
        <v>1.439499928712562E-2</v>
      </c>
      <c r="H28" s="12">
        <f>(付表6!H28-付表5!H28)</f>
        <v>1.5168958353139916E-2</v>
      </c>
      <c r="I28" s="12">
        <f>(付表6!I28-付表5!I28)</f>
        <v>8.2525102282202667E-3</v>
      </c>
      <c r="J28" s="12">
        <f>(付表6!J28-付表5!J28)</f>
        <v>1.9954190020533558E-2</v>
      </c>
      <c r="K28" s="12">
        <f>(付表6!K28-付表5!K28)</f>
        <v>1.8173207059694052E-2</v>
      </c>
      <c r="L28" s="13">
        <f>(付表6!L28-付表5!L28)</f>
        <v>1.973559983834372E-2</v>
      </c>
    </row>
    <row r="29" spans="2:12" s="1" customFormat="1">
      <c r="B29" s="5" t="s">
        <v>24</v>
      </c>
      <c r="C29" s="12">
        <f>(付表6!C29-付表5!C29)</f>
        <v>-2.6747110020503007E-2</v>
      </c>
      <c r="D29" s="12">
        <f>(付表6!D29-付表5!D29)</f>
        <v>-2.6657272189016257E-2</v>
      </c>
      <c r="E29" s="12">
        <f>(付表6!E29-付表5!E29)</f>
        <v>3.5477749463569408E-3</v>
      </c>
      <c r="F29" s="12">
        <f>(付表6!F29-付表5!F29)</f>
        <v>1.5459839252829344E-3</v>
      </c>
      <c r="G29" s="12">
        <f>(付表6!G29-付表5!G29)</f>
        <v>3.4057182344162662E-3</v>
      </c>
      <c r="H29" s="12">
        <f>(付表6!H29-付表5!H29)</f>
        <v>9.2057117945854028E-3</v>
      </c>
      <c r="I29" s="12">
        <f>(付表6!I29-付表5!I29)</f>
        <v>5.4011619342999584E-3</v>
      </c>
      <c r="J29" s="12">
        <f>(付表6!J29-付表5!J29)</f>
        <v>2.02496207484687E-2</v>
      </c>
      <c r="K29" s="12">
        <f>(付表6!K29-付表5!K29)</f>
        <v>1.985891133990858E-2</v>
      </c>
      <c r="L29" s="13">
        <f>(付表6!L29-付表5!L29)</f>
        <v>2.2444865637551437E-2</v>
      </c>
    </row>
    <row r="30" spans="2:12" s="1" customFormat="1">
      <c r="B30" s="5" t="s">
        <v>25</v>
      </c>
      <c r="C30" s="12">
        <f>(付表6!C30-付表5!C30)</f>
        <v>-0.10379740923466851</v>
      </c>
      <c r="D30" s="12">
        <f>(付表6!D30-付表5!D30)</f>
        <v>-0.18636073039449919</v>
      </c>
      <c r="E30" s="12">
        <f>(付表6!E30-付表5!E30)</f>
        <v>-7.7736082999482203E-3</v>
      </c>
      <c r="F30" s="12">
        <f>(付表6!F30-付表5!F30)</f>
        <v>6.2043307160406513E-3</v>
      </c>
      <c r="G30" s="12">
        <f>(付表6!G30-付表5!G30)</f>
        <v>7.6294866360976377E-3</v>
      </c>
      <c r="H30" s="12">
        <f>(付表6!H30-付表5!H30)</f>
        <v>1.1176562613797181E-2</v>
      </c>
      <c r="I30" s="12">
        <f>(付表6!I30-付表5!I30)</f>
        <v>1.3121373859013019E-3</v>
      </c>
      <c r="J30" s="12">
        <f>(付表6!J30-付表5!J30)</f>
        <v>8.5323979643090464E-3</v>
      </c>
      <c r="K30" s="12">
        <f>(付表6!K30-付表5!K30)</f>
        <v>6.5655360102745419E-3</v>
      </c>
      <c r="L30" s="13">
        <f>(付表6!L30-付表5!L30)</f>
        <v>2.994968639190243E-3</v>
      </c>
    </row>
    <row r="31" spans="2:12" s="1" customFormat="1">
      <c r="B31" s="5" t="s">
        <v>26</v>
      </c>
      <c r="C31" s="12">
        <f>(付表6!C31-付表5!C31)</f>
        <v>-3.1122241024023056E-2</v>
      </c>
      <c r="D31" s="12">
        <f>(付表6!D31-付表5!D31)</f>
        <v>-2.6069652388667208E-2</v>
      </c>
      <c r="E31" s="12">
        <f>(付表6!E31-付表5!E31)</f>
        <v>2.7029414732732349E-2</v>
      </c>
      <c r="F31" s="12">
        <f>(付表6!F31-付表5!F31)</f>
        <v>2.121033109139181E-2</v>
      </c>
      <c r="G31" s="12">
        <f>(付表6!G31-付表5!G31)</f>
        <v>8.5899993484426229E-3</v>
      </c>
      <c r="H31" s="12">
        <f>(付表6!H31-付表5!H31)</f>
        <v>2.188782905863329E-3</v>
      </c>
      <c r="I31" s="12">
        <f>(付表6!I31-付表5!I31)</f>
        <v>-1.2273788726060664E-2</v>
      </c>
      <c r="J31" s="12">
        <f>(付表6!J31-付表5!J31)</f>
        <v>-1.2409327217939303E-2</v>
      </c>
      <c r="K31" s="12">
        <f>(付表6!K31-付表5!K31)</f>
        <v>-2.132147276691021E-2</v>
      </c>
      <c r="L31" s="13">
        <f>(付表6!L31-付表5!L31)</f>
        <v>-2.8403170197558669E-2</v>
      </c>
    </row>
    <row r="32" spans="2:12" s="1" customFormat="1">
      <c r="B32" s="5" t="s">
        <v>27</v>
      </c>
      <c r="C32" s="12">
        <f>(付表6!C32-付表5!C32)</f>
        <v>1.5915873445045969E-3</v>
      </c>
      <c r="D32" s="12">
        <f>(付表6!D32-付表5!D32)</f>
        <v>7.1462303760463919E-2</v>
      </c>
      <c r="E32" s="12">
        <f>(付表6!E32-付表5!E32)</f>
        <v>4.5191358631652467E-2</v>
      </c>
      <c r="F32" s="12">
        <f>(付表6!F32-付表5!F32)</f>
        <v>3.2472345586795126E-2</v>
      </c>
      <c r="G32" s="12">
        <f>(付表6!G32-付表5!G32)</f>
        <v>2.4099310178769207E-2</v>
      </c>
      <c r="H32" s="12">
        <f>(付表6!H32-付表5!H32)</f>
        <v>2.0377891027925421E-2</v>
      </c>
      <c r="I32" s="12">
        <f>(付表6!I32-付表5!I32)</f>
        <v>1.2636377175806346E-2</v>
      </c>
      <c r="J32" s="12">
        <f>(付表6!J32-付表5!J32)</f>
        <v>2.0620086754263189E-2</v>
      </c>
      <c r="K32" s="12">
        <f>(付表6!K32-付表5!K32)</f>
        <v>9.7160917650687129E-3</v>
      </c>
      <c r="L32" s="13">
        <f>(付表6!L32-付表5!L32)</f>
        <v>-3.7763162195604272E-3</v>
      </c>
    </row>
    <row r="33" spans="2:12" s="1" customFormat="1">
      <c r="B33" s="5" t="s">
        <v>28</v>
      </c>
      <c r="C33" s="12">
        <f>(付表6!C33-付表5!C33)</f>
        <v>-3.377396533963628E-3</v>
      </c>
      <c r="D33" s="12">
        <f>(付表6!D33-付表5!D33)</f>
        <v>5.4777645549515919E-2</v>
      </c>
      <c r="E33" s="12">
        <f>(付表6!E33-付表5!E33)</f>
        <v>5.2207615924470097E-2</v>
      </c>
      <c r="F33" s="12">
        <f>(付表6!F33-付表5!F33)</f>
        <v>4.9468069068045684E-2</v>
      </c>
      <c r="G33" s="12">
        <f>(付表6!G33-付表5!G33)</f>
        <v>4.8544978188455268E-2</v>
      </c>
      <c r="H33" s="12">
        <f>(付表6!H33-付表5!H33)</f>
        <v>5.2830465940393645E-2</v>
      </c>
      <c r="I33" s="12">
        <f>(付表6!I33-付表5!I33)</f>
        <v>5.3178054449065426E-2</v>
      </c>
      <c r="J33" s="12">
        <f>(付表6!J33-付表5!J33)</f>
        <v>6.2875370789135521E-2</v>
      </c>
      <c r="K33" s="12">
        <f>(付表6!K33-付表5!K33)</f>
        <v>6.0672132761859454E-2</v>
      </c>
      <c r="L33" s="13">
        <f>(付表6!L33-付表5!L33)</f>
        <v>5.3445128582099155E-2</v>
      </c>
    </row>
    <row r="34" spans="2:12" s="1" customFormat="1">
      <c r="B34" s="5" t="s">
        <v>29</v>
      </c>
      <c r="C34" s="12">
        <f>(付表6!C34-付表5!C34)</f>
        <v>4.2619529944922019E-2</v>
      </c>
      <c r="D34" s="12">
        <f>(付表6!D34-付表5!D34)</f>
        <v>0.14074646778405275</v>
      </c>
      <c r="E34" s="12">
        <f>(付表6!E34-付表5!E34)</f>
        <v>3.7111066229710499E-2</v>
      </c>
      <c r="F34" s="12">
        <f>(付表6!F34-付表5!F34)</f>
        <v>7.3464381410855983E-3</v>
      </c>
      <c r="G34" s="12">
        <f>(付表6!G34-付表5!G34)</f>
        <v>2.4319012686334629E-3</v>
      </c>
      <c r="H34" s="12">
        <f>(付表6!H34-付表5!H34)</f>
        <v>-1.8293876883044291E-3</v>
      </c>
      <c r="I34" s="12">
        <f>(付表6!I34-付表5!I34)</f>
        <v>-1.1558332306692787E-2</v>
      </c>
      <c r="J34" s="12">
        <f>(付表6!J34-付表5!J34)</f>
        <v>-5.2538111243836116E-3</v>
      </c>
      <c r="K34" s="12">
        <f>(付表6!K34-付表5!K34)</f>
        <v>-2.0574854696282507E-3</v>
      </c>
      <c r="L34" s="13">
        <f>(付表6!L34-付表5!L34)</f>
        <v>-3.994852162967355E-3</v>
      </c>
    </row>
    <row r="35" spans="2:12" s="1" customFormat="1">
      <c r="B35" s="5" t="s">
        <v>30</v>
      </c>
      <c r="C35" s="12">
        <f>(付表6!C35-付表5!C35)</f>
        <v>2.712479241750998E-3</v>
      </c>
      <c r="D35" s="12">
        <f>(付表6!D35-付表5!D35)</f>
        <v>5.0418495536520225E-2</v>
      </c>
      <c r="E35" s="12">
        <f>(付表6!E35-付表5!E35)</f>
        <v>-2.0129006959283657E-2</v>
      </c>
      <c r="F35" s="12">
        <f>(付表6!F35-付表5!F35)</f>
        <v>-2.5440304968465721E-2</v>
      </c>
      <c r="G35" s="12">
        <f>(付表6!G35-付表5!G35)</f>
        <v>-2.9238253663899982E-2</v>
      </c>
      <c r="H35" s="12">
        <f>(付表6!H35-付表5!H35)</f>
        <v>-3.2867908460328943E-2</v>
      </c>
      <c r="I35" s="12">
        <f>(付表6!I35-付表5!I35)</f>
        <v>-4.873159275478034E-2</v>
      </c>
      <c r="J35" s="12">
        <f>(付表6!J35-付表5!J35)</f>
        <v>-4.0596239641330523E-2</v>
      </c>
      <c r="K35" s="12">
        <f>(付表6!K35-付表5!K35)</f>
        <v>-4.2048854732725682E-2</v>
      </c>
      <c r="L35" s="13">
        <f>(付表6!L35-付表5!L35)</f>
        <v>-3.8937866020244405E-2</v>
      </c>
    </row>
    <row r="36" spans="2:12" s="1" customFormat="1">
      <c r="B36" s="5" t="s">
        <v>31</v>
      </c>
      <c r="C36" s="12">
        <f>(付表6!C36-付表5!C36)</f>
        <v>-1.8048456170226546E-3</v>
      </c>
      <c r="D36" s="12">
        <f>(付表6!D36-付表5!D36)</f>
        <v>8.2041365459826099E-2</v>
      </c>
      <c r="E36" s="12">
        <f>(付表6!E36-付表5!E36)</f>
        <v>-3.2669965404496071E-2</v>
      </c>
      <c r="F36" s="12">
        <f>(付表6!F36-付表5!F36)</f>
        <v>-3.7547785115111809E-2</v>
      </c>
      <c r="G36" s="12">
        <f>(付表6!G36-付表5!G36)</f>
        <v>-3.2155300175526813E-2</v>
      </c>
      <c r="H36" s="12">
        <f>(付表6!H36-付表5!H36)</f>
        <v>-2.5180098319875999E-2</v>
      </c>
      <c r="I36" s="12">
        <f>(付表6!I36-付表5!I36)</f>
        <v>-2.8664355445691236E-2</v>
      </c>
      <c r="J36" s="12">
        <f>(付表6!J36-付表5!J36)</f>
        <v>-2.118226993177863E-2</v>
      </c>
      <c r="K36" s="12">
        <f>(付表6!K36-付表5!K36)</f>
        <v>-2.1554755236528722E-2</v>
      </c>
      <c r="L36" s="13">
        <f>(付表6!L36-付表5!L36)</f>
        <v>-1.9616979091815812E-2</v>
      </c>
    </row>
    <row r="37" spans="2:12" s="1" customFormat="1">
      <c r="B37" s="5" t="s">
        <v>32</v>
      </c>
      <c r="C37" s="12">
        <f>(付表6!C37-付表5!C37)</f>
        <v>-2.0583453405688457E-2</v>
      </c>
      <c r="D37" s="12">
        <f>(付表6!D37-付表5!D37)</f>
        <v>-2.9881234053497074E-4</v>
      </c>
      <c r="E37" s="12">
        <f>(付表6!E37-付表5!E37)</f>
        <v>-2.2882552917437349E-2</v>
      </c>
      <c r="F37" s="12">
        <f>(付表6!F37-付表5!F37)</f>
        <v>-2.5767163532831927E-2</v>
      </c>
      <c r="G37" s="12">
        <f>(付表6!G37-付表5!G37)</f>
        <v>-2.1397631047145427E-2</v>
      </c>
      <c r="H37" s="12">
        <f>(付表6!H37-付表5!H37)</f>
        <v>-2.1799310647492076E-2</v>
      </c>
      <c r="I37" s="12">
        <f>(付表6!I37-付表5!I37)</f>
        <v>-2.7656071702842455E-2</v>
      </c>
      <c r="J37" s="12">
        <f>(付表6!J37-付表5!J37)</f>
        <v>-2.5832195292330273E-2</v>
      </c>
      <c r="K37" s="12">
        <f>(付表6!K37-付表5!K37)</f>
        <v>-2.4353801688651089E-2</v>
      </c>
      <c r="L37" s="13">
        <f>(付表6!L37-付表5!L37)</f>
        <v>-2.9367788462408395E-2</v>
      </c>
    </row>
    <row r="38" spans="2:12" s="1" customFormat="1">
      <c r="B38" s="5" t="s">
        <v>33</v>
      </c>
      <c r="C38" s="12">
        <f>(付表6!C38-付表5!C38)</f>
        <v>-2.2448086497760089E-2</v>
      </c>
      <c r="D38" s="12">
        <f>(付表6!D38-付表5!D38)</f>
        <v>2.5225245604935775E-2</v>
      </c>
      <c r="E38" s="12">
        <f>(付表6!E38-付表5!E38)</f>
        <v>-1.8939838765018591E-2</v>
      </c>
      <c r="F38" s="12">
        <f>(付表6!F38-付表5!F38)</f>
        <v>-5.1122735900110516E-2</v>
      </c>
      <c r="G38" s="12">
        <f>(付表6!G38-付表5!G38)</f>
        <v>-6.610553504274419E-2</v>
      </c>
      <c r="H38" s="12">
        <f>(付表6!H38-付表5!H38)</f>
        <v>-7.8242969808814067E-2</v>
      </c>
      <c r="I38" s="12">
        <f>(付表6!I38-付表5!I38)</f>
        <v>-9.7952719820318723E-2</v>
      </c>
      <c r="J38" s="12">
        <f>(付表6!J38-付表5!J38)</f>
        <v>-9.2130134855661239E-2</v>
      </c>
      <c r="K38" s="12">
        <f>(付表6!K38-付表5!K38)</f>
        <v>-9.2670952504346538E-2</v>
      </c>
      <c r="L38" s="13">
        <f>(付表6!L38-付表5!L38)</f>
        <v>-9.1483203561663839E-2</v>
      </c>
    </row>
    <row r="39" spans="2:12" s="1" customFormat="1">
      <c r="B39" s="5" t="s">
        <v>34</v>
      </c>
      <c r="C39" s="12">
        <f>(付表6!C39-付表5!C39)</f>
        <v>5.273393406796778E-3</v>
      </c>
      <c r="D39" s="12">
        <f>(付表6!D39-付表5!D39)</f>
        <v>2.9912312885110093E-2</v>
      </c>
      <c r="E39" s="12">
        <f>(付表6!E39-付表5!E39)</f>
        <v>-3.5608594961409223E-2</v>
      </c>
      <c r="F39" s="12">
        <f>(付表6!F39-付表5!F39)</f>
        <v>-5.4176940831075049E-2</v>
      </c>
      <c r="G39" s="12">
        <f>(付表6!G39-付表5!G39)</f>
        <v>-5.9501941775529144E-2</v>
      </c>
      <c r="H39" s="12">
        <f>(付表6!H39-付表5!H39)</f>
        <v>-6.2486310703840475E-2</v>
      </c>
      <c r="I39" s="12">
        <f>(付表6!I39-付表5!I39)</f>
        <v>-7.3650782997827235E-2</v>
      </c>
      <c r="J39" s="12">
        <f>(付表6!J39-付表5!J39)</f>
        <v>-6.9468973515010468E-2</v>
      </c>
      <c r="K39" s="12">
        <f>(付表6!K39-付表5!K39)</f>
        <v>-6.9551343973701552E-2</v>
      </c>
      <c r="L39" s="13">
        <f>(付表6!L39-付表5!L39)</f>
        <v>-7.2323403085441496E-2</v>
      </c>
    </row>
    <row r="40" spans="2:12" s="1" customFormat="1">
      <c r="B40" s="5" t="s">
        <v>35</v>
      </c>
      <c r="C40" s="12">
        <f>(付表6!C40-付表5!C40)</f>
        <v>2.0305965580780461E-2</v>
      </c>
      <c r="D40" s="12">
        <f>(付表6!D40-付表5!D40)</f>
        <v>6.814265232914285E-2</v>
      </c>
      <c r="E40" s="12">
        <f>(付表6!E40-付表5!E40)</f>
        <v>1.490340007335067E-2</v>
      </c>
      <c r="F40" s="12">
        <f>(付表6!F40-付表5!F40)</f>
        <v>1.1429435197757964E-2</v>
      </c>
      <c r="G40" s="12">
        <f>(付表6!G40-付表5!G40)</f>
        <v>1.8441274702823529E-2</v>
      </c>
      <c r="H40" s="12">
        <f>(付表6!H40-付表5!H40)</f>
        <v>1.6111846204331925E-2</v>
      </c>
      <c r="I40" s="12">
        <f>(付表6!I40-付表5!I40)</f>
        <v>1.4144043008635698E-2</v>
      </c>
      <c r="J40" s="12">
        <f>(付表6!J40-付表5!J40)</f>
        <v>2.2196053280374883E-2</v>
      </c>
      <c r="K40" s="12">
        <f>(付表6!K40-付表5!K40)</f>
        <v>2.2299474785606899E-2</v>
      </c>
      <c r="L40" s="13">
        <f>(付表6!L40-付表5!L40)</f>
        <v>1.7274504975469229E-2</v>
      </c>
    </row>
    <row r="41" spans="2:12" s="1" customFormat="1">
      <c r="B41" s="5" t="s">
        <v>36</v>
      </c>
      <c r="C41" s="12">
        <f>(付表6!C41-付表5!C41)</f>
        <v>-1.3504755910131783E-2</v>
      </c>
      <c r="D41" s="12">
        <f>(付表6!D41-付表5!D41)</f>
        <v>0.10072386956583046</v>
      </c>
      <c r="E41" s="12">
        <f>(付表6!E41-付表5!E41)</f>
        <v>2.1529232910038054E-3</v>
      </c>
      <c r="F41" s="12">
        <f>(付表6!F41-付表5!F41)</f>
        <v>-1.4116807383877772E-2</v>
      </c>
      <c r="G41" s="12">
        <f>(付表6!G41-付表5!G41)</f>
        <v>-1.4627154486678062E-2</v>
      </c>
      <c r="H41" s="12">
        <f>(付表6!H41-付表5!H41)</f>
        <v>-1.3570850192838879E-2</v>
      </c>
      <c r="I41" s="12">
        <f>(付表6!I41-付表5!I41)</f>
        <v>-2.3984781066709426E-2</v>
      </c>
      <c r="J41" s="12">
        <f>(付表6!J41-付表5!J41)</f>
        <v>-2.3228367955391627E-2</v>
      </c>
      <c r="K41" s="12">
        <f>(付表6!K41-付表5!K41)</f>
        <v>-2.6862501355249369E-2</v>
      </c>
      <c r="L41" s="13">
        <f>(付表6!L41-付表5!L41)</f>
        <v>-2.7034389952018012E-2</v>
      </c>
    </row>
    <row r="42" spans="2:12" s="1" customFormat="1">
      <c r="B42" s="5" t="s">
        <v>37</v>
      </c>
      <c r="C42" s="12">
        <f>(付表6!C42-付表5!C42)</f>
        <v>3.246500817432163E-2</v>
      </c>
      <c r="D42" s="12">
        <f>(付表6!D42-付表5!D42)</f>
        <v>9.3819821990038466E-2</v>
      </c>
      <c r="E42" s="12">
        <f>(付表6!E42-付表5!E42)</f>
        <v>8.4071513931077702E-3</v>
      </c>
      <c r="F42" s="12">
        <f>(付表6!F42-付表5!F42)</f>
        <v>9.0198251465434254E-4</v>
      </c>
      <c r="G42" s="12">
        <f>(付表6!G42-付表5!G42)</f>
        <v>-1.9803877183475205E-3</v>
      </c>
      <c r="H42" s="12">
        <f>(付表6!H42-付表5!H42)</f>
        <v>1.1689738192296462E-3</v>
      </c>
      <c r="I42" s="12">
        <f>(付表6!I42-付表5!I42)</f>
        <v>-8.0447151029992003E-3</v>
      </c>
      <c r="J42" s="12">
        <f>(付表6!J42-付表5!J42)</f>
        <v>-2.3618158699383329E-3</v>
      </c>
      <c r="K42" s="12">
        <f>(付表6!K42-付表5!K42)</f>
        <v>-8.2166573255860742E-3</v>
      </c>
      <c r="L42" s="13">
        <f>(付表6!L42-付表5!L42)</f>
        <v>-1.7710224464043245E-2</v>
      </c>
    </row>
    <row r="43" spans="2:12" s="1" customFormat="1">
      <c r="B43" s="5" t="s">
        <v>38</v>
      </c>
      <c r="C43" s="12">
        <f>(付表6!C43-付表5!C43)</f>
        <v>1.8442476725167856E-2</v>
      </c>
      <c r="D43" s="12">
        <f>(付表6!D43-付表5!D43)</f>
        <v>0.10183082188322501</v>
      </c>
      <c r="E43" s="12">
        <f>(付表6!E43-付表5!E43)</f>
        <v>6.6065783000478939E-2</v>
      </c>
      <c r="F43" s="12">
        <f>(付表6!F43-付表5!F43)</f>
        <v>6.8976920717932821E-2</v>
      </c>
      <c r="G43" s="12">
        <f>(付表6!G43-付表5!G43)</f>
        <v>6.842367555950557E-2</v>
      </c>
      <c r="H43" s="12">
        <f>(付表6!H43-付表5!H43)</f>
        <v>7.2381946199899239E-2</v>
      </c>
      <c r="I43" s="12">
        <f>(付表6!I43-付表5!I43)</f>
        <v>6.8667630159078508E-2</v>
      </c>
      <c r="J43" s="12">
        <f>(付表6!J43-付表5!J43)</f>
        <v>7.900587395846248E-2</v>
      </c>
      <c r="K43" s="12">
        <f>(付表6!K43-付表5!K43)</f>
        <v>8.0944435681192362E-2</v>
      </c>
      <c r="L43" s="13">
        <f>(付表6!L43-付表5!L43)</f>
        <v>7.6562899803261253E-2</v>
      </c>
    </row>
    <row r="44" spans="2:12" s="1" customFormat="1">
      <c r="B44" s="5" t="s">
        <v>39</v>
      </c>
      <c r="C44" s="12">
        <f>(付表6!C44-付表5!C44)</f>
        <v>-5.931212582118861E-2</v>
      </c>
      <c r="D44" s="12">
        <f>(付表6!D44-付表5!D44)</f>
        <v>3.2106625067087613E-3</v>
      </c>
      <c r="E44" s="12">
        <f>(付表6!E44-付表5!E44)</f>
        <v>5.352885272240604E-2</v>
      </c>
      <c r="F44" s="12">
        <f>(付表6!F44-付表5!F44)</f>
        <v>4.4196989968647293E-2</v>
      </c>
      <c r="G44" s="12">
        <f>(付表6!G44-付表5!G44)</f>
        <v>3.5384721977697597E-2</v>
      </c>
      <c r="H44" s="12">
        <f>(付表6!H44-付表5!H44)</f>
        <v>2.5271109168130801E-2</v>
      </c>
      <c r="I44" s="12">
        <f>(付表6!I44-付表5!I44)</f>
        <v>1.2200740955588207E-2</v>
      </c>
      <c r="J44" s="12">
        <f>(付表6!J44-付表5!J44)</f>
        <v>1.0642543993346298E-2</v>
      </c>
      <c r="K44" s="12">
        <f>(付表6!K44-付表5!K44)</f>
        <v>-3.7884161898393831E-4</v>
      </c>
      <c r="L44" s="13">
        <f>(付表6!L44-付表5!L44)</f>
        <v>-1.0578913890947006E-2</v>
      </c>
    </row>
    <row r="45" spans="2:12" s="1" customFormat="1">
      <c r="B45" s="5" t="s">
        <v>40</v>
      </c>
      <c r="C45" s="12">
        <f>(付表6!C45-付表5!C45)</f>
        <v>2.281050656470307E-2</v>
      </c>
      <c r="D45" s="12">
        <f>(付表6!D45-付表5!D45)</f>
        <v>8.4911404458192674E-2</v>
      </c>
      <c r="E45" s="12">
        <f>(付表6!E45-付表5!E45)</f>
        <v>1.4892129714884184E-2</v>
      </c>
      <c r="F45" s="12">
        <f>(付表6!F45-付表5!F45)</f>
        <v>6.1743193027515852E-3</v>
      </c>
      <c r="G45" s="12">
        <f>(付表6!G45-付表5!G45)</f>
        <v>3.1283399217771901E-3</v>
      </c>
      <c r="H45" s="12">
        <f>(付表6!H45-付表5!H45)</f>
        <v>-1.2276809208834338E-3</v>
      </c>
      <c r="I45" s="12">
        <f>(付表6!I45-付表5!I45)</f>
        <v>-1.0216851116827907E-2</v>
      </c>
      <c r="J45" s="12">
        <f>(付表6!J45-付表5!J45)</f>
        <v>-8.3885381558358452E-3</v>
      </c>
      <c r="K45" s="12">
        <f>(付表6!K45-付表5!K45)</f>
        <v>-1.395192252804367E-2</v>
      </c>
      <c r="L45" s="13">
        <f>(付表6!L45-付表5!L45)</f>
        <v>-1.4224429810947292E-2</v>
      </c>
    </row>
    <row r="46" spans="2:12" s="1" customFormat="1">
      <c r="B46" s="5" t="s">
        <v>41</v>
      </c>
      <c r="C46" s="12">
        <f>(付表6!C46-付表5!C46)</f>
        <v>4.1113053276949696E-2</v>
      </c>
      <c r="D46" s="12">
        <f>(付表6!D46-付表5!D46)</f>
        <v>7.2707609058272116E-2</v>
      </c>
      <c r="E46" s="12">
        <f>(付表6!E46-付表5!E46)</f>
        <v>1.5478820352465505E-2</v>
      </c>
      <c r="F46" s="12">
        <f>(付表6!F46-付表5!F46)</f>
        <v>4.2374852359650106E-4</v>
      </c>
      <c r="G46" s="12">
        <f>(付表6!G46-付表5!G46)</f>
        <v>-4.6926422025385106E-3</v>
      </c>
      <c r="H46" s="12">
        <f>(付表6!H46-付表5!H46)</f>
        <v>-1.0658532642636498E-2</v>
      </c>
      <c r="I46" s="12">
        <f>(付表6!I46-付表5!I46)</f>
        <v>-1.8957502766298262E-2</v>
      </c>
      <c r="J46" s="12">
        <f>(付表6!J46-付表5!J46)</f>
        <v>-1.292157354361978E-2</v>
      </c>
      <c r="K46" s="12">
        <f>(付表6!K46-付表5!K46)</f>
        <v>-1.0804912426384261E-2</v>
      </c>
      <c r="L46" s="13">
        <f>(付表6!L46-付表5!L46)</f>
        <v>-1.31129032739008E-2</v>
      </c>
    </row>
    <row r="47" spans="2:12" s="1" customFormat="1">
      <c r="B47" s="5" t="s">
        <v>42</v>
      </c>
      <c r="C47" s="12">
        <f>(付表6!C47-付表5!C47)</f>
        <v>1.7136142106948249E-3</v>
      </c>
      <c r="D47" s="12">
        <f>(付表6!D47-付表5!D47)</f>
        <v>6.6057468983844569E-2</v>
      </c>
      <c r="E47" s="12">
        <f>(付表6!E47-付表5!E47)</f>
        <v>3.1865898323919506E-2</v>
      </c>
      <c r="F47" s="12">
        <f>(付表6!F47-付表5!F47)</f>
        <v>2.2370079088308015E-2</v>
      </c>
      <c r="G47" s="12">
        <f>(付表6!G47-付表5!G47)</f>
        <v>1.932451329242546E-2</v>
      </c>
      <c r="H47" s="12">
        <f>(付表6!H47-付表5!H47)</f>
        <v>1.7573684589790806E-2</v>
      </c>
      <c r="I47" s="12">
        <f>(付表6!I47-付表5!I47)</f>
        <v>1.4388635383923987E-2</v>
      </c>
      <c r="J47" s="12">
        <f>(付表6!J47-付表5!J47)</f>
        <v>2.1007000449550395E-2</v>
      </c>
      <c r="K47" s="12">
        <f>(付表6!K47-付表5!K47)</f>
        <v>2.1135258891341491E-2</v>
      </c>
      <c r="L47" s="13">
        <f>(付表6!L47-付表5!L47)</f>
        <v>1.7724165776552891E-2</v>
      </c>
    </row>
    <row r="48" spans="2:12" s="1" customFormat="1">
      <c r="B48" s="5" t="s">
        <v>43</v>
      </c>
      <c r="C48" s="12">
        <f>(付表6!C48-付表5!C48)</f>
        <v>1.9252469599881028E-2</v>
      </c>
      <c r="D48" s="12">
        <f>(付表6!D48-付表5!D48)</f>
        <v>9.1456553627011217E-2</v>
      </c>
      <c r="E48" s="12">
        <f>(付表6!E48-付表5!E48)</f>
        <v>2.7620874717627197E-2</v>
      </c>
      <c r="F48" s="12">
        <f>(付表6!F48-付表5!F48)</f>
        <v>1.7305200834832446E-2</v>
      </c>
      <c r="G48" s="12">
        <f>(付表6!G48-付表5!G48)</f>
        <v>2.1370047466094833E-2</v>
      </c>
      <c r="H48" s="12">
        <f>(付表6!H48-付表5!H48)</f>
        <v>2.5338712762085103E-2</v>
      </c>
      <c r="I48" s="12">
        <f>(付表6!I48-付表5!I48)</f>
        <v>1.5984768903121171E-2</v>
      </c>
      <c r="J48" s="12">
        <f>(付表6!J48-付表5!J48)</f>
        <v>2.0719032649954006E-2</v>
      </c>
      <c r="K48" s="12">
        <f>(付表6!K48-付表5!K48)</f>
        <v>2.0937860569319122E-2</v>
      </c>
      <c r="L48" s="13">
        <f>(付表6!L48-付表5!L48)</f>
        <v>1.9049623857166464E-2</v>
      </c>
    </row>
    <row r="49" spans="2:12" s="1" customFormat="1">
      <c r="B49" s="5" t="s">
        <v>44</v>
      </c>
      <c r="C49" s="12">
        <f>(付表6!C49-付表5!C49)</f>
        <v>4.174301856732443E-2</v>
      </c>
      <c r="D49" s="12">
        <f>(付表6!D49-付表5!D49)</f>
        <v>0.10115623186877276</v>
      </c>
      <c r="E49" s="12">
        <f>(付表6!E49-付表5!E49)</f>
        <v>4.2142752894171354E-2</v>
      </c>
      <c r="F49" s="12">
        <f>(付表6!F49-付表5!F49)</f>
        <v>4.5976301744545256E-2</v>
      </c>
      <c r="G49" s="12">
        <f>(付表6!G49-付表5!G49)</f>
        <v>5.248435985930644E-2</v>
      </c>
      <c r="H49" s="12">
        <f>(付表6!H49-付表5!H49)</f>
        <v>5.5441228896228822E-2</v>
      </c>
      <c r="I49" s="12">
        <f>(付表6!I49-付表5!I49)</f>
        <v>5.5545442270826251E-2</v>
      </c>
      <c r="J49" s="12">
        <f>(付表6!J49-付表5!J49)</f>
        <v>6.3399290370935502E-2</v>
      </c>
      <c r="K49" s="12">
        <f>(付表6!K49-付表5!K49)</f>
        <v>6.5876536187874812E-2</v>
      </c>
      <c r="L49" s="13">
        <f>(付表6!L49-付表5!L49)</f>
        <v>6.3651574295946034E-2</v>
      </c>
    </row>
    <row r="50" spans="2:12" s="1" customFormat="1">
      <c r="B50" s="5" t="s">
        <v>45</v>
      </c>
      <c r="C50" s="12">
        <f>(付表6!C50-付表5!C50)</f>
        <v>2.5802228094215729E-2</v>
      </c>
      <c r="D50" s="12">
        <f>(付表6!D50-付表5!D50)</f>
        <v>8.1746892855189768E-2</v>
      </c>
      <c r="E50" s="12">
        <f>(付表6!E50-付表5!E50)</f>
        <v>6.3576389146620227E-2</v>
      </c>
      <c r="F50" s="12">
        <f>(付表6!F50-付表5!F50)</f>
        <v>7.1086385301997401E-2</v>
      </c>
      <c r="G50" s="12">
        <f>(付表6!G50-付表5!G50)</f>
        <v>7.5716012082624906E-2</v>
      </c>
      <c r="H50" s="12">
        <f>(付表6!H50-付表5!H50)</f>
        <v>8.2937274929419602E-2</v>
      </c>
      <c r="I50" s="12">
        <f>(付表6!I50-付表5!I50)</f>
        <v>8.4629411227492457E-2</v>
      </c>
      <c r="J50" s="12">
        <f>(付表6!J50-付表5!J50)</f>
        <v>8.9965357564906534E-2</v>
      </c>
      <c r="K50" s="12">
        <f>(付表6!K50-付表5!K50)</f>
        <v>9.131927228925385E-2</v>
      </c>
      <c r="L50" s="13">
        <f>(付表6!L50-付表5!L50)</f>
        <v>8.7862453262905538E-2</v>
      </c>
    </row>
    <row r="51" spans="2:12" s="1" customFormat="1" ht="19.5" thickBot="1">
      <c r="B51" s="6" t="s">
        <v>46</v>
      </c>
      <c r="C51" s="12">
        <f>(付表6!C51-付表5!C51)</f>
        <v>9.0520796572511886E-3</v>
      </c>
      <c r="D51" s="12">
        <f>(付表6!D51-付表5!D51)</f>
        <v>4.9516755599748996E-2</v>
      </c>
      <c r="E51" s="12">
        <f>(付表6!E51-付表5!E51)</f>
        <v>2.5519404990015482E-2</v>
      </c>
      <c r="F51" s="12">
        <f>(付表6!F51-付表5!F51)</f>
        <v>1.6236938723637517E-2</v>
      </c>
      <c r="G51" s="12">
        <f>(付表6!G51-付表5!G51)</f>
        <v>2.1713468505607736E-2</v>
      </c>
      <c r="H51" s="12">
        <f>(付表6!H51-付表5!H51)</f>
        <v>2.2584925179132131E-2</v>
      </c>
      <c r="I51" s="12">
        <f>(付表6!I51-付表5!I51)</f>
        <v>1.5539010915562312E-2</v>
      </c>
      <c r="J51" s="12">
        <f>(付表6!J51-付表5!J51)</f>
        <v>1.3775868656247581E-2</v>
      </c>
      <c r="K51" s="12">
        <f>(付表6!K51-付表5!K51)</f>
        <v>9.3957019755285254E-3</v>
      </c>
      <c r="L51" s="13">
        <f>(付表6!L51-付表5!L51)</f>
        <v>-2.3571283331949022E-3</v>
      </c>
    </row>
    <row r="52" spans="2:12" s="1" customFormat="1" ht="19.5" thickBot="1">
      <c r="B52" s="9"/>
      <c r="C52" s="10"/>
      <c r="D52" s="10"/>
      <c r="E52" s="10"/>
      <c r="F52" s="10"/>
      <c r="G52" s="10"/>
      <c r="H52" s="10"/>
      <c r="I52" s="10"/>
      <c r="J52" s="10"/>
      <c r="K52" s="10"/>
      <c r="L52" s="10"/>
    </row>
    <row r="53" spans="2:12" s="1" customFormat="1">
      <c r="B53" s="38" t="s">
        <v>49</v>
      </c>
      <c r="C53" s="46" t="s">
        <v>48</v>
      </c>
      <c r="D53" s="46"/>
      <c r="E53" s="46"/>
      <c r="F53" s="46"/>
      <c r="G53" s="46"/>
      <c r="H53" s="46"/>
      <c r="I53" s="46"/>
      <c r="J53" s="46"/>
      <c r="K53" s="46"/>
      <c r="L53" s="46"/>
    </row>
    <row r="54" spans="2:12" s="1" customFormat="1" ht="39" customHeight="1" thickBot="1">
      <c r="B54" s="39"/>
      <c r="C54" s="7" t="s">
        <v>53</v>
      </c>
      <c r="D54" s="7" t="s">
        <v>69</v>
      </c>
      <c r="E54" s="7" t="s">
        <v>70</v>
      </c>
      <c r="F54" s="7" t="s">
        <v>71</v>
      </c>
      <c r="G54" s="7" t="s">
        <v>77</v>
      </c>
      <c r="H54" s="7" t="s">
        <v>72</v>
      </c>
      <c r="I54" s="7" t="s">
        <v>73</v>
      </c>
      <c r="J54" s="7" t="s">
        <v>74</v>
      </c>
      <c r="K54" s="7" t="s">
        <v>75</v>
      </c>
      <c r="L54" s="11" t="s">
        <v>76</v>
      </c>
    </row>
    <row r="55" spans="2:12" s="1" customFormat="1">
      <c r="B55" s="4" t="s">
        <v>50</v>
      </c>
      <c r="C55" s="12">
        <f>(付表6!C55-付表5!C55)</f>
        <v>-9.8437913347819705E-3</v>
      </c>
      <c r="D55" s="12">
        <f>(付表6!D55-付表5!D55)</f>
        <v>1.1436163302471103E-2</v>
      </c>
      <c r="E55" s="12">
        <f>(付表6!E55-付表5!E55)</f>
        <v>4.8169650474256809E-3</v>
      </c>
      <c r="F55" s="12">
        <f>(付表6!F55-付表5!F55)</f>
        <v>-3.2742686991749093E-3</v>
      </c>
      <c r="G55" s="12">
        <f>(付表6!G55-付表5!G55)</f>
        <v>-7.3286616768611923E-3</v>
      </c>
      <c r="H55" s="12">
        <f>(付表6!H55-付表5!H55)</f>
        <v>-8.6149362149703368E-3</v>
      </c>
      <c r="I55" s="12">
        <f>(付表6!I55-付表5!I55)</f>
        <v>-1.4835578926107318E-2</v>
      </c>
      <c r="J55" s="12">
        <f>(付表6!J55-付表5!J55)</f>
        <v>-4.5969598244317567E-3</v>
      </c>
      <c r="K55" s="12">
        <f>(付表6!K55-付表5!K55)</f>
        <v>-4.9442479888429647E-3</v>
      </c>
      <c r="L55" s="13">
        <f>(付表6!L55-付表5!L55)</f>
        <v>-6.1920014954528479E-3</v>
      </c>
    </row>
    <row r="56" spans="2:12" s="1" customFormat="1">
      <c r="B56" s="5" t="s">
        <v>0</v>
      </c>
      <c r="C56" s="12">
        <f>(付表6!C56-付表5!C56)</f>
        <v>-6.9882234926398334E-3</v>
      </c>
      <c r="D56" s="12">
        <f>(付表6!D56-付表5!D56)</f>
        <v>2.3824696817757673E-2</v>
      </c>
      <c r="E56" s="12">
        <f>(付表6!E56-付表5!E56)</f>
        <v>2.1991254631203216E-2</v>
      </c>
      <c r="F56" s="12">
        <f>(付表6!F56-付表5!F56)</f>
        <v>1.735199722584857E-2</v>
      </c>
      <c r="G56" s="12">
        <f>(付表6!G56-付表5!G56)</f>
        <v>1.5422876563807586E-2</v>
      </c>
      <c r="H56" s="12">
        <f>(付表6!H56-付表5!H56)</f>
        <v>1.7908419161625666E-2</v>
      </c>
      <c r="I56" s="12">
        <f>(付表6!I56-付表5!I56)</f>
        <v>1.3849554012864695E-2</v>
      </c>
      <c r="J56" s="12">
        <f>(付表6!J56-付表5!J56)</f>
        <v>2.0428901478778627E-2</v>
      </c>
      <c r="K56" s="12">
        <f>(付表6!K56-付表5!K56)</f>
        <v>1.9546248548078959E-2</v>
      </c>
      <c r="L56" s="13">
        <f>(付表6!L56-付表5!L56)</f>
        <v>1.8498889511357586E-2</v>
      </c>
    </row>
    <row r="57" spans="2:12" s="1" customFormat="1">
      <c r="B57" s="5" t="s">
        <v>1</v>
      </c>
      <c r="C57" s="12">
        <f>(付表6!C57-付表5!C57)</f>
        <v>2.9483969120094322E-2</v>
      </c>
      <c r="D57" s="12">
        <f>(付表6!D57-付表5!D57)</f>
        <v>6.1554097824024434E-2</v>
      </c>
      <c r="E57" s="12">
        <f>(付表6!E57-付表5!E57)</f>
        <v>3.3775593775256296E-2</v>
      </c>
      <c r="F57" s="12">
        <f>(付表6!F57-付表5!F57)</f>
        <v>3.3070399446081922E-2</v>
      </c>
      <c r="G57" s="12">
        <f>(付表6!G57-付表5!G57)</f>
        <v>3.6178655024172279E-2</v>
      </c>
      <c r="H57" s="12">
        <f>(付表6!H57-付表5!H57)</f>
        <v>3.6703632383131568E-2</v>
      </c>
      <c r="I57" s="12">
        <f>(付表6!I57-付表5!I57)</f>
        <v>3.2416608823918835E-2</v>
      </c>
      <c r="J57" s="12">
        <f>(付表6!J57-付表5!J57)</f>
        <v>3.4977071254763459E-2</v>
      </c>
      <c r="K57" s="12">
        <f>(付表6!K57-付表5!K57)</f>
        <v>3.4010762140836093E-2</v>
      </c>
      <c r="L57" s="13">
        <f>(付表6!L57-付表5!L57)</f>
        <v>3.3342931465786929E-2</v>
      </c>
    </row>
    <row r="58" spans="2:12" s="1" customFormat="1">
      <c r="B58" s="5" t="s">
        <v>2</v>
      </c>
      <c r="C58" s="12">
        <f>(付表6!C58-付表5!C58)</f>
        <v>3.2769282194422322E-2</v>
      </c>
      <c r="D58" s="12">
        <f>(付表6!D58-付表5!D58)</f>
        <v>7.1983348638612332E-2</v>
      </c>
      <c r="E58" s="12">
        <f>(付表6!E58-付表5!E58)</f>
        <v>3.1115968870002786E-2</v>
      </c>
      <c r="F58" s="12">
        <f>(付表6!F58-付表5!F58)</f>
        <v>2.4860730449631774E-2</v>
      </c>
      <c r="G58" s="12">
        <f>(付表6!G58-付表5!G58)</f>
        <v>2.4152984323619009E-2</v>
      </c>
      <c r="H58" s="12">
        <f>(付表6!H58-付表5!H58)</f>
        <v>2.3544177736592564E-2</v>
      </c>
      <c r="I58" s="12">
        <f>(付表6!I58-付表5!I58)</f>
        <v>1.9626310472059205E-2</v>
      </c>
      <c r="J58" s="12">
        <f>(付表6!J58-付表5!J58)</f>
        <v>2.246324156438706E-2</v>
      </c>
      <c r="K58" s="12">
        <f>(付表6!K58-付表5!K58)</f>
        <v>2.2339519847489386E-2</v>
      </c>
      <c r="L58" s="13">
        <f>(付表6!L58-付表5!L58)</f>
        <v>2.1161901348618062E-2</v>
      </c>
    </row>
    <row r="59" spans="2:12" s="1" customFormat="1">
      <c r="B59" s="5" t="s">
        <v>3</v>
      </c>
      <c r="C59" s="12">
        <f>(付表6!C59-付表5!C59)</f>
        <v>-4.5578824621352876E-2</v>
      </c>
      <c r="D59" s="12">
        <f>(付表6!D59-付表5!D59)</f>
        <v>-2.5368139976286175E-2</v>
      </c>
      <c r="E59" s="12">
        <f>(付表6!E59-付表5!E59)</f>
        <v>8.9640684676334237E-3</v>
      </c>
      <c r="F59" s="12">
        <f>(付表6!F59-付表5!F59)</f>
        <v>3.1529496486075503E-2</v>
      </c>
      <c r="G59" s="12">
        <f>(付表6!G59-付表5!G59)</f>
        <v>4.7636552533975585E-2</v>
      </c>
      <c r="H59" s="12">
        <f>(付表6!H59-付表5!H59)</f>
        <v>6.0958840566762262E-2</v>
      </c>
      <c r="I59" s="12">
        <f>(付表6!I59-付表5!I59)</f>
        <v>6.5105569135453289E-2</v>
      </c>
      <c r="J59" s="12">
        <f>(付表6!J59-付表5!J59)</f>
        <v>7.4159558989607577E-2</v>
      </c>
      <c r="K59" s="12">
        <f>(付表6!K59-付表5!K59)</f>
        <v>6.4748065888999951E-2</v>
      </c>
      <c r="L59" s="13">
        <f>(付表6!L59-付表5!L59)</f>
        <v>5.0767810703350569E-2</v>
      </c>
    </row>
    <row r="60" spans="2:12" s="1" customFormat="1">
      <c r="B60" s="5" t="s">
        <v>4</v>
      </c>
      <c r="C60" s="12">
        <f>(付表6!C60-付表5!C60)</f>
        <v>6.9027845397233611E-2</v>
      </c>
      <c r="D60" s="12">
        <f>(付表6!D60-付表5!D60)</f>
        <v>0.11764759552036474</v>
      </c>
      <c r="E60" s="12">
        <f>(付表6!E60-付表5!E60)</f>
        <v>5.3902277228675799E-2</v>
      </c>
      <c r="F60" s="12">
        <f>(付表6!F60-付表5!F60)</f>
        <v>5.529105757584607E-2</v>
      </c>
      <c r="G60" s="12">
        <f>(付表6!G60-付表5!G60)</f>
        <v>5.7620876985583047E-2</v>
      </c>
      <c r="H60" s="12">
        <f>(付表6!H60-付表5!H60)</f>
        <v>5.7982256967055168E-2</v>
      </c>
      <c r="I60" s="12">
        <f>(付表6!I60-付表5!I60)</f>
        <v>5.5465230399024956E-2</v>
      </c>
      <c r="J60" s="12">
        <f>(付表6!J60-付表5!J60)</f>
        <v>6.0304221959033177E-2</v>
      </c>
      <c r="K60" s="12">
        <f>(付表6!K60-付表5!K60)</f>
        <v>5.839420611360624E-2</v>
      </c>
      <c r="L60" s="13">
        <f>(付表6!L60-付表5!L60)</f>
        <v>5.688532963900117E-2</v>
      </c>
    </row>
    <row r="61" spans="2:12" s="1" customFormat="1">
      <c r="B61" s="5" t="s">
        <v>5</v>
      </c>
      <c r="C61" s="12">
        <f>(付表6!C61-付表5!C61)</f>
        <v>4.4808907630354722E-2</v>
      </c>
      <c r="D61" s="12">
        <f>(付表6!D61-付表5!D61)</f>
        <v>6.8457224986891108E-2</v>
      </c>
      <c r="E61" s="12">
        <f>(付表6!E61-付表5!E61)</f>
        <v>1.2709110478594243E-2</v>
      </c>
      <c r="F61" s="12">
        <f>(付表6!F61-付表5!F61)</f>
        <v>6.0947512453398689E-3</v>
      </c>
      <c r="G61" s="12">
        <f>(付表6!G61-付表5!G61)</f>
        <v>2.9528423558459194E-3</v>
      </c>
      <c r="H61" s="12">
        <f>(付表6!H61-付表5!H61)</f>
        <v>4.3232560763384331E-4</v>
      </c>
      <c r="I61" s="12">
        <f>(付表6!I61-付表5!I61)</f>
        <v>-5.5835456661855742E-3</v>
      </c>
      <c r="J61" s="12">
        <f>(付表6!J61-付表5!J61)</f>
        <v>-1.2353538698038902E-3</v>
      </c>
      <c r="K61" s="12">
        <f>(付表6!K61-付表5!K61)</f>
        <v>-3.183381985800704E-4</v>
      </c>
      <c r="L61" s="13">
        <f>(付表6!L61-付表5!L61)</f>
        <v>-5.1330779062706E-3</v>
      </c>
    </row>
    <row r="62" spans="2:12" s="1" customFormat="1">
      <c r="B62" s="5" t="s">
        <v>6</v>
      </c>
      <c r="C62" s="12">
        <f>(付表6!C62-付表5!C62)</f>
        <v>8.7648635991546042E-2</v>
      </c>
      <c r="D62" s="12">
        <f>(付表6!D62-付表5!D62)</f>
        <v>0.15430597952003511</v>
      </c>
      <c r="E62" s="12">
        <f>(付表6!E62-付表5!E62)</f>
        <v>9.2285419218914422E-2</v>
      </c>
      <c r="F62" s="12">
        <f>(付表6!F62-付表5!F62)</f>
        <v>9.2395311689212667E-2</v>
      </c>
      <c r="G62" s="12">
        <f>(付表6!G62-付表5!G62)</f>
        <v>9.911145853345471E-2</v>
      </c>
      <c r="H62" s="12">
        <f>(付表6!H62-付表5!H62)</f>
        <v>0.10369634954580742</v>
      </c>
      <c r="I62" s="12">
        <f>(付表6!I62-付表5!I62)</f>
        <v>0.10470900305773728</v>
      </c>
      <c r="J62" s="12">
        <f>(付表6!J62-付表5!J62)</f>
        <v>0.11267524923304922</v>
      </c>
      <c r="K62" s="12">
        <f>(付表6!K62-付表5!K62)</f>
        <v>0.11773032857013921</v>
      </c>
      <c r="L62" s="13">
        <f>(付表6!L62-付表5!L62)</f>
        <v>0.11936406402386218</v>
      </c>
    </row>
    <row r="63" spans="2:12" s="1" customFormat="1">
      <c r="B63" s="5" t="s">
        <v>7</v>
      </c>
      <c r="C63" s="12">
        <f>(付表6!C63-付表5!C63)</f>
        <v>1.8265439459177468E-2</v>
      </c>
      <c r="D63" s="12">
        <f>(付表6!D63-付表5!D63)</f>
        <v>6.314797393432825E-2</v>
      </c>
      <c r="E63" s="12">
        <f>(付表6!E63-付表5!E63)</f>
        <v>1.8463488136927553E-2</v>
      </c>
      <c r="F63" s="12">
        <f>(付表6!F63-付表5!F63)</f>
        <v>5.556698697812168E-3</v>
      </c>
      <c r="G63" s="12">
        <f>(付表6!G63-付表5!G63)</f>
        <v>-5.1360152524138059E-4</v>
      </c>
      <c r="H63" s="12">
        <f>(付表6!H63-付表5!H63)</f>
        <v>-2.0209581157457635E-3</v>
      </c>
      <c r="I63" s="12">
        <f>(付表6!I63-付表5!I63)</f>
        <v>-7.9647477893618479E-3</v>
      </c>
      <c r="J63" s="12">
        <f>(付表6!J63-付表5!J63)</f>
        <v>-2.5546344508573515E-3</v>
      </c>
      <c r="K63" s="12">
        <f>(付表6!K63-付表5!K63)</f>
        <v>-4.6251929724783203E-3</v>
      </c>
      <c r="L63" s="13">
        <f>(付表6!L63-付表5!L63)</f>
        <v>-1.0474532810358816E-2</v>
      </c>
    </row>
    <row r="64" spans="2:12" s="1" customFormat="1">
      <c r="B64" s="5" t="s">
        <v>8</v>
      </c>
      <c r="C64" s="12">
        <f>(付表6!C64-付表5!C64)</f>
        <v>2.5412739111957849E-2</v>
      </c>
      <c r="D64" s="12">
        <f>(付表6!D64-付表5!D64)</f>
        <v>6.0191371699867879E-2</v>
      </c>
      <c r="E64" s="12">
        <f>(付表6!E64-付表5!E64)</f>
        <v>-5.2276772512103165E-3</v>
      </c>
      <c r="F64" s="12">
        <f>(付表6!F64-付表5!F64)</f>
        <v>-2.159414432093143E-2</v>
      </c>
      <c r="G64" s="12">
        <f>(付表6!G64-付表5!G64)</f>
        <v>-2.9897211428747128E-2</v>
      </c>
      <c r="H64" s="12">
        <f>(付表6!H64-付表5!H64)</f>
        <v>-3.1181310607283019E-2</v>
      </c>
      <c r="I64" s="12">
        <f>(付表6!I64-付表5!I64)</f>
        <v>-3.8044397131978824E-2</v>
      </c>
      <c r="J64" s="12">
        <f>(付表6!J64-付表5!J64)</f>
        <v>-2.7002076663886099E-2</v>
      </c>
      <c r="K64" s="12">
        <f>(付表6!K64-付表5!K64)</f>
        <v>-2.4146946075198628E-2</v>
      </c>
      <c r="L64" s="13">
        <f>(付表6!L64-付表5!L64)</f>
        <v>-2.2034897751145754E-2</v>
      </c>
    </row>
    <row r="65" spans="2:12" s="1" customFormat="1">
      <c r="B65" s="5" t="s">
        <v>9</v>
      </c>
      <c r="C65" s="12">
        <f>(付表6!C65-付表5!C65)</f>
        <v>2.9085079351668708E-2</v>
      </c>
      <c r="D65" s="12">
        <f>(付表6!D65-付表5!D65)</f>
        <v>7.952156766445051E-2</v>
      </c>
      <c r="E65" s="12">
        <f>(付表6!E65-付表5!E65)</f>
        <v>1.4392279355157966E-2</v>
      </c>
      <c r="F65" s="12">
        <f>(付表6!F65-付表5!F65)</f>
        <v>1.7776278290907443E-3</v>
      </c>
      <c r="G65" s="12">
        <f>(付表6!G65-付表5!G65)</f>
        <v>-1.9129188602479141E-3</v>
      </c>
      <c r="H65" s="12">
        <f>(付表6!H65-付表5!H65)</f>
        <v>-4.4993009377588544E-3</v>
      </c>
      <c r="I65" s="12">
        <f>(付表6!I65-付表5!I65)</f>
        <v>-1.1752567788232526E-2</v>
      </c>
      <c r="J65" s="12">
        <f>(付表6!J65-付表5!J65)</f>
        <v>-2.2925093090909732E-3</v>
      </c>
      <c r="K65" s="12">
        <f>(付表6!K65-付表5!K65)</f>
        <v>-1.3389568027236676E-3</v>
      </c>
      <c r="L65" s="13">
        <f>(付表6!L65-付表5!L65)</f>
        <v>-4.7645184156973608E-3</v>
      </c>
    </row>
    <row r="66" spans="2:12" s="1" customFormat="1">
      <c r="B66" s="5" t="s">
        <v>10</v>
      </c>
      <c r="C66" s="12">
        <f>(付表6!C66-付表5!C66)</f>
        <v>-3.6940312250676177E-2</v>
      </c>
      <c r="D66" s="12">
        <f>(付表6!D66-付表5!D66)</f>
        <v>-2.3878717265668925E-2</v>
      </c>
      <c r="E66" s="12">
        <f>(付表6!E66-付表5!E66)</f>
        <v>1.0572551486986548E-2</v>
      </c>
      <c r="F66" s="12">
        <f>(付表6!F66-付表5!F66)</f>
        <v>2.6156679095155067E-3</v>
      </c>
      <c r="G66" s="12">
        <f>(付表6!G66-付表5!G66)</f>
        <v>-2.3930717522695488E-3</v>
      </c>
      <c r="H66" s="12">
        <f>(付表6!H66-付表5!H66)</f>
        <v>-8.8825464596400394E-3</v>
      </c>
      <c r="I66" s="12">
        <f>(付表6!I66-付表5!I66)</f>
        <v>-1.8370971467324582E-2</v>
      </c>
      <c r="J66" s="12">
        <f>(付表6!J66-付表5!J66)</f>
        <v>-1.380537745963073E-2</v>
      </c>
      <c r="K66" s="12">
        <f>(付表6!K66-付表5!K66)</f>
        <v>-1.844465933255135E-2</v>
      </c>
      <c r="L66" s="13">
        <f>(付表6!L66-付表5!L66)</f>
        <v>-2.2475734029928418E-2</v>
      </c>
    </row>
    <row r="67" spans="2:12" s="1" customFormat="1">
      <c r="B67" s="5" t="s">
        <v>11</v>
      </c>
      <c r="C67" s="12">
        <f>(付表6!C67-付表5!C67)</f>
        <v>-2.5324338646606659E-2</v>
      </c>
      <c r="D67" s="12">
        <f>(付表6!D67-付表5!D67)</f>
        <v>-7.9053247012013106E-3</v>
      </c>
      <c r="E67" s="12">
        <f>(付表6!E67-付表5!E67)</f>
        <v>-8.7186821645643953E-3</v>
      </c>
      <c r="F67" s="12">
        <f>(付表6!F67-付表5!F67)</f>
        <v>-2.8595477574087536E-2</v>
      </c>
      <c r="G67" s="12">
        <f>(付表6!G67-付表5!G67)</f>
        <v>-4.6364464314705423E-2</v>
      </c>
      <c r="H67" s="12">
        <f>(付表6!H67-付表5!H67)</f>
        <v>-5.4605965663322875E-2</v>
      </c>
      <c r="I67" s="12">
        <f>(付表6!I67-付表5!I67)</f>
        <v>-6.4600084629810595E-2</v>
      </c>
      <c r="J67" s="12">
        <f>(付表6!J67-付表5!J67)</f>
        <v>-5.9058147099580904E-2</v>
      </c>
      <c r="K67" s="12">
        <f>(付表6!K67-付表5!K67)</f>
        <v>-5.9069384899677946E-2</v>
      </c>
      <c r="L67" s="13">
        <f>(付表6!L67-付表5!L67)</f>
        <v>-5.6493621729726828E-2</v>
      </c>
    </row>
    <row r="68" spans="2:12" s="1" customFormat="1">
      <c r="B68" s="5" t="s">
        <v>12</v>
      </c>
      <c r="C68" s="12">
        <f>(付表6!C68-付表5!C68)</f>
        <v>-8.9655841423974314E-2</v>
      </c>
      <c r="D68" s="12">
        <f>(付表6!D68-付表5!D68)</f>
        <v>-0.12399265820375827</v>
      </c>
      <c r="E68" s="12">
        <f>(付表6!E68-付表5!E68)</f>
        <v>-2.9926408266724325E-2</v>
      </c>
      <c r="F68" s="12">
        <f>(付表6!F68-付表5!F68)</f>
        <v>-4.1792217873267479E-2</v>
      </c>
      <c r="G68" s="12">
        <f>(付表6!G68-付表5!G68)</f>
        <v>-5.1645934663635096E-2</v>
      </c>
      <c r="H68" s="12">
        <f>(付表6!H68-付表5!H68)</f>
        <v>-5.4006161653436191E-2</v>
      </c>
      <c r="I68" s="12">
        <f>(付表6!I68-付表5!I68)</f>
        <v>-5.8850860937803118E-2</v>
      </c>
      <c r="J68" s="12">
        <f>(付表6!J68-付表5!J68)</f>
        <v>-1.9681419662598953E-2</v>
      </c>
      <c r="K68" s="12">
        <f>(付表6!K68-付表5!K68)</f>
        <v>-1.9292696307860568E-2</v>
      </c>
      <c r="L68" s="13">
        <f>(付表6!L68-付表5!L68)</f>
        <v>-1.4423477896753356E-2</v>
      </c>
    </row>
    <row r="69" spans="2:12" s="1" customFormat="1">
      <c r="B69" s="5" t="s">
        <v>13</v>
      </c>
      <c r="C69" s="12">
        <f>(付表6!C69-付表5!C69)</f>
        <v>-4.3527471354204206E-2</v>
      </c>
      <c r="D69" s="12">
        <f>(付表6!D69-付表5!D69)</f>
        <v>-5.2140423377882605E-2</v>
      </c>
      <c r="E69" s="12">
        <f>(付表6!E69-付表5!E69)</f>
        <v>-3.1299426296422794E-3</v>
      </c>
      <c r="F69" s="12">
        <f>(付表6!F69-付表5!F69)</f>
        <v>-8.0284210972600967E-3</v>
      </c>
      <c r="G69" s="12">
        <f>(付表6!G69-付表5!G69)</f>
        <v>-1.2064976945524108E-2</v>
      </c>
      <c r="H69" s="12">
        <f>(付表6!H69-付表5!H69)</f>
        <v>-1.5810222132141005E-2</v>
      </c>
      <c r="I69" s="12">
        <f>(付表6!I69-付表5!I69)</f>
        <v>-2.0846906673609E-2</v>
      </c>
      <c r="J69" s="12">
        <f>(付表6!J69-付表5!J69)</f>
        <v>-1.03788446327997E-2</v>
      </c>
      <c r="K69" s="12">
        <f>(付表6!K69-付表5!K69)</f>
        <v>-1.0867118193729874E-2</v>
      </c>
      <c r="L69" s="13">
        <f>(付表6!L69-付表5!L69)</f>
        <v>-7.948203590563141E-3</v>
      </c>
    </row>
    <row r="70" spans="2:12" s="1" customFormat="1">
      <c r="B70" s="5" t="s">
        <v>14</v>
      </c>
      <c r="C70" s="12">
        <f>(付表6!C70-付表5!C70)</f>
        <v>2.9414151423955537E-2</v>
      </c>
      <c r="D70" s="12">
        <f>(付表6!D70-付表5!D70)</f>
        <v>5.6706177593028761E-2</v>
      </c>
      <c r="E70" s="12">
        <f>(付表6!E70-付表5!E70)</f>
        <v>-9.4912603179900801E-3</v>
      </c>
      <c r="F70" s="12">
        <f>(付表6!F70-付表5!F70)</f>
        <v>-2.0851144243091868E-2</v>
      </c>
      <c r="G70" s="12">
        <f>(付表6!G70-付表5!G70)</f>
        <v>-2.2508309480381072E-2</v>
      </c>
      <c r="H70" s="12">
        <f>(付表6!H70-付表5!H70)</f>
        <v>-2.3533999833388441E-2</v>
      </c>
      <c r="I70" s="12">
        <f>(付表6!I70-付表5!I70)</f>
        <v>-2.9427021282556587E-2</v>
      </c>
      <c r="J70" s="12">
        <f>(付表6!J70-付表5!J70)</f>
        <v>-1.9326057089232962E-2</v>
      </c>
      <c r="K70" s="12">
        <f>(付表6!K70-付表5!K70)</f>
        <v>-1.7450995842994255E-2</v>
      </c>
      <c r="L70" s="13">
        <f>(付表6!L70-付表5!L70)</f>
        <v>-1.8630281887351496E-2</v>
      </c>
    </row>
    <row r="71" spans="2:12" s="1" customFormat="1">
      <c r="B71" s="5" t="s">
        <v>15</v>
      </c>
      <c r="C71" s="12">
        <f>(付表6!C71-付表5!C71)</f>
        <v>5.1928897671223551E-2</v>
      </c>
      <c r="D71" s="12">
        <f>(付表6!D71-付表5!D71)</f>
        <v>0.10542387006476983</v>
      </c>
      <c r="E71" s="12">
        <f>(付表6!E71-付表5!E71)</f>
        <v>-1.0502855255325461E-3</v>
      </c>
      <c r="F71" s="12">
        <f>(付表6!F71-付表5!F71)</f>
        <v>-1.5063770714479729E-2</v>
      </c>
      <c r="G71" s="12">
        <f>(付表6!G71-付表5!G71)</f>
        <v>-1.7537406253421484E-2</v>
      </c>
      <c r="H71" s="12">
        <f>(付表6!H71-付表5!H71)</f>
        <v>-1.9072045956660899E-2</v>
      </c>
      <c r="I71" s="12">
        <f>(付表6!I71-付表5!I71)</f>
        <v>-2.4900920825371431E-2</v>
      </c>
      <c r="J71" s="12">
        <f>(付表6!J71-付表5!J71)</f>
        <v>-1.4384274578765677E-2</v>
      </c>
      <c r="K71" s="12">
        <f>(付表6!K71-付表5!K71)</f>
        <v>-1.2821418001030982E-2</v>
      </c>
      <c r="L71" s="13">
        <f>(付表6!L71-付表5!L71)</f>
        <v>-1.1823739926392962E-2</v>
      </c>
    </row>
    <row r="72" spans="2:12" s="1" customFormat="1">
      <c r="B72" s="5" t="s">
        <v>16</v>
      </c>
      <c r="C72" s="12">
        <f>(付表6!C72-付表5!C72)</f>
        <v>5.1894685602501545E-3</v>
      </c>
      <c r="D72" s="12">
        <f>(付表6!D72-付表5!D72)</f>
        <v>2.7788031280109982E-2</v>
      </c>
      <c r="E72" s="12">
        <f>(付表6!E72-付表5!E72)</f>
        <v>-2.1385160610918108E-2</v>
      </c>
      <c r="F72" s="12">
        <f>(付表6!F72-付表5!F72)</f>
        <v>-3.0770999994960135E-2</v>
      </c>
      <c r="G72" s="12">
        <f>(付表6!G72-付表5!G72)</f>
        <v>-3.4787022854971816E-2</v>
      </c>
      <c r="H72" s="12">
        <f>(付表6!H72-付表5!H72)</f>
        <v>-3.80548571124808E-2</v>
      </c>
      <c r="I72" s="12">
        <f>(付表6!I72-付表5!I72)</f>
        <v>-4.4934494403781167E-2</v>
      </c>
      <c r="J72" s="12">
        <f>(付表6!J72-付表5!J72)</f>
        <v>-3.5193543997349752E-2</v>
      </c>
      <c r="K72" s="12">
        <f>(付表6!K72-付表5!K72)</f>
        <v>-3.4076458782445029E-2</v>
      </c>
      <c r="L72" s="13">
        <f>(付表6!L72-付表5!L72)</f>
        <v>-2.856500201043688E-2</v>
      </c>
    </row>
    <row r="73" spans="2:12" s="1" customFormat="1">
      <c r="B73" s="5" t="s">
        <v>17</v>
      </c>
      <c r="C73" s="12">
        <f>(付表6!C73-付表5!C73)</f>
        <v>5.2101766506023384E-2</v>
      </c>
      <c r="D73" s="12">
        <f>(付表6!D73-付表5!D73)</f>
        <v>9.9170965650870357E-2</v>
      </c>
      <c r="E73" s="12">
        <f>(付表6!E73-付表5!E73)</f>
        <v>-8.1823958964257759E-3</v>
      </c>
      <c r="F73" s="12">
        <f>(付表6!F73-付表5!F73)</f>
        <v>-2.1732509304467129E-2</v>
      </c>
      <c r="G73" s="12">
        <f>(付表6!G73-付表5!G73)</f>
        <v>-2.8915675167117461E-2</v>
      </c>
      <c r="H73" s="12">
        <f>(付表6!H73-付表5!H73)</f>
        <v>-3.118297679581683E-2</v>
      </c>
      <c r="I73" s="12">
        <f>(付表6!I73-付表5!I73)</f>
        <v>-3.8807320514026022E-2</v>
      </c>
      <c r="J73" s="12">
        <f>(付表6!J73-付表5!J73)</f>
        <v>-2.7670729630850155E-2</v>
      </c>
      <c r="K73" s="12">
        <f>(付表6!K73-付表5!K73)</f>
        <v>-3.0613202687805874E-2</v>
      </c>
      <c r="L73" s="13">
        <f>(付表6!L73-付表5!L73)</f>
        <v>-2.7898519157352863E-2</v>
      </c>
    </row>
    <row r="74" spans="2:12" s="1" customFormat="1">
      <c r="B74" s="5" t="s">
        <v>18</v>
      </c>
      <c r="C74" s="12">
        <f>(付表6!C74-付表5!C74)</f>
        <v>7.5780092407500277E-3</v>
      </c>
      <c r="D74" s="12">
        <f>(付表6!D74-付表5!D74)</f>
        <v>7.7404271322419005E-2</v>
      </c>
      <c r="E74" s="12">
        <f>(付表6!E74-付表5!E74)</f>
        <v>4.4233855954864842E-2</v>
      </c>
      <c r="F74" s="12">
        <f>(付表6!F74-付表5!F74)</f>
        <v>3.0864887451276801E-2</v>
      </c>
      <c r="G74" s="12">
        <f>(付表6!G74-付表5!G74)</f>
        <v>3.1754155151136776E-2</v>
      </c>
      <c r="H74" s="12">
        <f>(付表6!H74-付表5!H74)</f>
        <v>3.4683171097302012E-2</v>
      </c>
      <c r="I74" s="12">
        <f>(付表6!I74-付表5!I74)</f>
        <v>3.2867807683217953E-2</v>
      </c>
      <c r="J74" s="12">
        <f>(付表6!J74-付表5!J74)</f>
        <v>4.4174692700074125E-2</v>
      </c>
      <c r="K74" s="12">
        <f>(付表6!K74-付表5!K74)</f>
        <v>4.3526465207734732E-2</v>
      </c>
      <c r="L74" s="13">
        <f>(付表6!L74-付表5!L74)</f>
        <v>4.0030518944261129E-2</v>
      </c>
    </row>
    <row r="75" spans="2:12" s="1" customFormat="1">
      <c r="B75" s="5" t="s">
        <v>19</v>
      </c>
      <c r="C75" s="12">
        <f>(付表6!C75-付表5!C75)</f>
        <v>6.5707381868318593E-2</v>
      </c>
      <c r="D75" s="12">
        <f>(付表6!D75-付表5!D75)</f>
        <v>0.13811214086233936</v>
      </c>
      <c r="E75" s="12">
        <f>(付表6!E75-付表5!E75)</f>
        <v>3.8693391364790664E-2</v>
      </c>
      <c r="F75" s="12">
        <f>(付表6!F75-付表5!F75)</f>
        <v>3.2983594317709697E-2</v>
      </c>
      <c r="G75" s="12">
        <f>(付表6!G75-付表5!G75)</f>
        <v>3.7245526462098111E-2</v>
      </c>
      <c r="H75" s="12">
        <f>(付表6!H75-付表5!H75)</f>
        <v>4.1116226379412923E-2</v>
      </c>
      <c r="I75" s="12">
        <f>(付表6!I75-付表5!I75)</f>
        <v>3.6402851285715077E-2</v>
      </c>
      <c r="J75" s="12">
        <f>(付表6!J75-付表5!J75)</f>
        <v>4.6355622244238837E-2</v>
      </c>
      <c r="K75" s="12">
        <f>(付表6!K75-付表5!K75)</f>
        <v>4.9262460852549816E-2</v>
      </c>
      <c r="L75" s="13">
        <f>(付表6!L75-付表5!L75)</f>
        <v>4.7677556831647983E-2</v>
      </c>
    </row>
    <row r="76" spans="2:12" s="1" customFormat="1">
      <c r="B76" s="5" t="s">
        <v>20</v>
      </c>
      <c r="C76" s="12">
        <f>(付表6!C76-付表5!C76)</f>
        <v>1.8389429773681409E-2</v>
      </c>
      <c r="D76" s="12">
        <f>(付表6!D76-付表5!D76)</f>
        <v>5.9619999193443296E-2</v>
      </c>
      <c r="E76" s="12">
        <f>(付表6!E76-付表5!E76)</f>
        <v>2.0235199700629924E-2</v>
      </c>
      <c r="F76" s="12">
        <f>(付表6!F76-付表5!F76)</f>
        <v>9.8695607261498619E-3</v>
      </c>
      <c r="G76" s="12">
        <f>(付表6!G76-付表5!G76)</f>
        <v>2.3818451725750034E-3</v>
      </c>
      <c r="H76" s="12">
        <f>(付表6!H76-付表5!H76)</f>
        <v>1.5066768835027E-3</v>
      </c>
      <c r="I76" s="12">
        <f>(付表6!I76-付表5!I76)</f>
        <v>-5.4424791023659491E-3</v>
      </c>
      <c r="J76" s="12">
        <f>(付表6!J76-付表5!J76)</f>
        <v>6.5563470116219991E-3</v>
      </c>
      <c r="K76" s="12">
        <f>(付表6!K76-付表5!K76)</f>
        <v>9.5889213064819234E-3</v>
      </c>
      <c r="L76" s="13">
        <f>(付表6!L76-付表5!L76)</f>
        <v>1.1904140843788991E-2</v>
      </c>
    </row>
    <row r="77" spans="2:12" s="1" customFormat="1">
      <c r="B77" s="5" t="s">
        <v>21</v>
      </c>
      <c r="C77" s="12">
        <f>(付表6!C77-付表5!C77)</f>
        <v>5.1570512121315804E-2</v>
      </c>
      <c r="D77" s="12">
        <f>(付表6!D77-付表5!D77)</f>
        <v>0.10015400752270665</v>
      </c>
      <c r="E77" s="12">
        <f>(付表6!E77-付表5!E77)</f>
        <v>1.0905237650192801E-2</v>
      </c>
      <c r="F77" s="12">
        <f>(付表6!F77-付表5!F77)</f>
        <v>-1.6742077968585622E-3</v>
      </c>
      <c r="G77" s="12">
        <f>(付表6!G77-付表5!G77)</f>
        <v>-4.9140908292124585E-3</v>
      </c>
      <c r="H77" s="12">
        <f>(付表6!H77-付表5!H77)</f>
        <v>-6.9809777810524443E-3</v>
      </c>
      <c r="I77" s="12">
        <f>(付表6!I77-付表5!I77)</f>
        <v>-1.2652675023388182E-2</v>
      </c>
      <c r="J77" s="12">
        <f>(付表6!J77-付表5!J77)</f>
        <v>-1.842366632338166E-3</v>
      </c>
      <c r="K77" s="12">
        <f>(付表6!K77-付表5!K77)</f>
        <v>-1.1313785241917618E-4</v>
      </c>
      <c r="L77" s="13">
        <f>(付表6!L77-付表5!L77)</f>
        <v>9.3294409686472957E-4</v>
      </c>
    </row>
    <row r="78" spans="2:12" s="1" customFormat="1">
      <c r="B78" s="5" t="s">
        <v>22</v>
      </c>
      <c r="C78" s="12">
        <f>(付表6!C78-付表5!C78)</f>
        <v>-1.9187261730308602E-2</v>
      </c>
      <c r="D78" s="12">
        <f>(付表6!D78-付表5!D78)</f>
        <v>-1.3962375524307902E-2</v>
      </c>
      <c r="E78" s="12">
        <f>(付表6!E78-付表5!E78)</f>
        <v>-1.1754155305223613E-2</v>
      </c>
      <c r="F78" s="12">
        <f>(付表6!F78-付表5!F78)</f>
        <v>-1.6015085431362763E-2</v>
      </c>
      <c r="G78" s="12">
        <f>(付表6!G78-付表5!G78)</f>
        <v>-2.123885361591471E-2</v>
      </c>
      <c r="H78" s="12">
        <f>(付表6!H78-付表5!H78)</f>
        <v>-2.1041298068943171E-2</v>
      </c>
      <c r="I78" s="12">
        <f>(付表6!I78-付表5!I78)</f>
        <v>-3.005023363412751E-2</v>
      </c>
      <c r="J78" s="12">
        <f>(付表6!J78-付表5!J78)</f>
        <v>-2.2673051243811804E-2</v>
      </c>
      <c r="K78" s="12">
        <f>(付表6!K78-付表5!K78)</f>
        <v>-2.131040161789266E-2</v>
      </c>
      <c r="L78" s="13">
        <f>(付表6!L78-付表5!L78)</f>
        <v>-2.5514012428157873E-2</v>
      </c>
    </row>
    <row r="79" spans="2:12" s="1" customFormat="1">
      <c r="B79" s="5" t="s">
        <v>23</v>
      </c>
      <c r="C79" s="12">
        <f>(付表6!C79-付表5!C79)</f>
        <v>2.5360270247521854E-2</v>
      </c>
      <c r="D79" s="12">
        <f>(付表6!D79-付表5!D79)</f>
        <v>7.2488600326925168E-2</v>
      </c>
      <c r="E79" s="12">
        <f>(付表6!E79-付表5!E79)</f>
        <v>1.0906351837949302E-2</v>
      </c>
      <c r="F79" s="12">
        <f>(付表6!F79-付表5!F79)</f>
        <v>-6.907476766780718E-3</v>
      </c>
      <c r="G79" s="12">
        <f>(付表6!G79-付表5!G79)</f>
        <v>-1.2134368610025481E-2</v>
      </c>
      <c r="H79" s="12">
        <f>(付表6!H79-付表5!H79)</f>
        <v>-1.6005879256532518E-2</v>
      </c>
      <c r="I79" s="12">
        <f>(付表6!I79-付表5!I79)</f>
        <v>-2.5334965404147147E-2</v>
      </c>
      <c r="J79" s="12">
        <f>(付表6!J79-付表5!J79)</f>
        <v>-1.6840716450799875E-2</v>
      </c>
      <c r="K79" s="12">
        <f>(付表6!K79-付表5!K79)</f>
        <v>-1.454858563092698E-2</v>
      </c>
      <c r="L79" s="13">
        <f>(付表6!L79-付表5!L79)</f>
        <v>-1.7381894990238123E-2</v>
      </c>
    </row>
    <row r="80" spans="2:12" s="1" customFormat="1">
      <c r="B80" s="5" t="s">
        <v>24</v>
      </c>
      <c r="C80" s="12">
        <f>(付表6!C80-付表5!C80)</f>
        <v>-2.0938982189344091E-2</v>
      </c>
      <c r="D80" s="12">
        <f>(付表6!D80-付表5!D80)</f>
        <v>-1.6337495221670051E-2</v>
      </c>
      <c r="E80" s="12">
        <f>(付表6!E80-付表5!E80)</f>
        <v>-1.5990629513865651E-2</v>
      </c>
      <c r="F80" s="12">
        <f>(付表6!F80-付表5!F80)</f>
        <v>-2.1166070894328204E-2</v>
      </c>
      <c r="G80" s="12">
        <f>(付表6!G80-付表5!G80)</f>
        <v>-2.418921537499219E-2</v>
      </c>
      <c r="H80" s="12">
        <f>(付表6!H80-付表5!H80)</f>
        <v>-2.6081375811032981E-2</v>
      </c>
      <c r="I80" s="12">
        <f>(付表6!I80-付表5!I80)</f>
        <v>-3.2473948909009343E-2</v>
      </c>
      <c r="J80" s="12">
        <f>(付表6!J80-付表5!J80)</f>
        <v>-2.0752125182450509E-2</v>
      </c>
      <c r="K80" s="12">
        <f>(付表6!K80-付表5!K80)</f>
        <v>-1.6887449471949534E-2</v>
      </c>
      <c r="L80" s="13">
        <f>(付表6!L80-付表5!L80)</f>
        <v>-1.7195419174196869E-2</v>
      </c>
    </row>
    <row r="81" spans="2:12" s="1" customFormat="1">
      <c r="B81" s="5" t="s">
        <v>25</v>
      </c>
      <c r="C81" s="12">
        <f>(付表6!C81-付表5!C81)</f>
        <v>-0.10222137607201853</v>
      </c>
      <c r="D81" s="12">
        <f>(付表6!D81-付表5!D81)</f>
        <v>-0.17495094040163606</v>
      </c>
      <c r="E81" s="12">
        <f>(付表6!E81-付表5!E81)</f>
        <v>-1.9810021511725839E-2</v>
      </c>
      <c r="F81" s="12">
        <f>(付表6!F81-付表5!F81)</f>
        <v>-2.2329803780107182E-2</v>
      </c>
      <c r="G81" s="12">
        <f>(付表6!G81-付表5!G81)</f>
        <v>-2.1630232687616102E-2</v>
      </c>
      <c r="H81" s="12">
        <f>(付表6!H81-付表5!H81)</f>
        <v>-2.3598669529778293E-2</v>
      </c>
      <c r="I81" s="12">
        <f>(付表6!I81-付表5!I81)</f>
        <v>-3.2198400382821957E-2</v>
      </c>
      <c r="J81" s="12">
        <f>(付表6!J81-付表5!J81)</f>
        <v>-2.2649844546214659E-2</v>
      </c>
      <c r="K81" s="12">
        <f>(付表6!K81-付表5!K81)</f>
        <v>-2.6177069884784521E-2</v>
      </c>
      <c r="L81" s="13">
        <f>(付表6!L81-付表5!L81)</f>
        <v>-2.6615023949526195E-2</v>
      </c>
    </row>
    <row r="82" spans="2:12" s="1" customFormat="1">
      <c r="B82" s="5" t="s">
        <v>26</v>
      </c>
      <c r="C82" s="12">
        <f>(付表6!C82-付表5!C82)</f>
        <v>-3.4511726435494161E-2</v>
      </c>
      <c r="D82" s="12">
        <f>(付表6!D82-付表5!D82)</f>
        <v>-3.2252450704988611E-2</v>
      </c>
      <c r="E82" s="12">
        <f>(付表6!E82-付表5!E82)</f>
        <v>-2.9385136162489722E-3</v>
      </c>
      <c r="F82" s="12">
        <f>(付表6!F82-付表5!F82)</f>
        <v>-6.8398286421029741E-3</v>
      </c>
      <c r="G82" s="12">
        <f>(付表6!G82-付表5!G82)</f>
        <v>-1.3224269830077962E-2</v>
      </c>
      <c r="H82" s="12">
        <f>(付表6!H82-付表5!H82)</f>
        <v>-1.7642800109273882E-2</v>
      </c>
      <c r="I82" s="12">
        <f>(付表6!I82-付表5!I82)</f>
        <v>-2.7523271976775288E-2</v>
      </c>
      <c r="J82" s="12">
        <f>(付表6!J82-付表5!J82)</f>
        <v>-2.3292368373467598E-2</v>
      </c>
      <c r="K82" s="12">
        <f>(付表6!K82-付表5!K82)</f>
        <v>-2.6524770101665096E-2</v>
      </c>
      <c r="L82" s="13">
        <f>(付表6!L82-付表5!L82)</f>
        <v>-2.4370707998012664E-2</v>
      </c>
    </row>
    <row r="83" spans="2:12" s="1" customFormat="1">
      <c r="B83" s="5" t="s">
        <v>27</v>
      </c>
      <c r="C83" s="12">
        <f>(付表6!C83-付表5!C83)</f>
        <v>-8.2152945994204973E-3</v>
      </c>
      <c r="D83" s="12">
        <f>(付表6!D83-付表5!D83)</f>
        <v>2.8572417691754115E-2</v>
      </c>
      <c r="E83" s="12">
        <f>(付表6!E83-付表5!E83)</f>
        <v>3.8444446243760755E-2</v>
      </c>
      <c r="F83" s="12">
        <f>(付表6!F83-付表5!F83)</f>
        <v>2.3559893445933455E-2</v>
      </c>
      <c r="G83" s="12">
        <f>(付表6!G83-付表5!G83)</f>
        <v>1.6621318702132015E-2</v>
      </c>
      <c r="H83" s="12">
        <f>(付表6!H83-付表5!H83)</f>
        <v>1.554789284864222E-2</v>
      </c>
      <c r="I83" s="12">
        <f>(付表6!I83-付表5!I83)</f>
        <v>6.4587111545980624E-3</v>
      </c>
      <c r="J83" s="12">
        <f>(付表6!J83-付表5!J83)</f>
        <v>1.4576391493110297E-2</v>
      </c>
      <c r="K83" s="12">
        <f>(付表6!K83-付表5!K83)</f>
        <v>8.7518462533715535E-3</v>
      </c>
      <c r="L83" s="13">
        <f>(付表6!L83-付表5!L83)</f>
        <v>1.1772995581149637E-4</v>
      </c>
    </row>
    <row r="84" spans="2:12" s="1" customFormat="1">
      <c r="B84" s="5" t="s">
        <v>28</v>
      </c>
      <c r="C84" s="12">
        <f>(付表6!C84-付表5!C84)</f>
        <v>-2.6808758198987537E-2</v>
      </c>
      <c r="D84" s="12">
        <f>(付表6!D84-付表5!D84)</f>
        <v>1.8462227311606405E-3</v>
      </c>
      <c r="E84" s="12">
        <f>(付表6!E84-付表5!E84)</f>
        <v>3.4690187984053322E-2</v>
      </c>
      <c r="F84" s="12">
        <f>(付表6!F84-付表5!F84)</f>
        <v>2.7560035973261066E-2</v>
      </c>
      <c r="G84" s="12">
        <f>(付表6!G84-付表5!G84)</f>
        <v>2.8360384110352355E-2</v>
      </c>
      <c r="H84" s="12">
        <f>(付表6!H84-付表5!H84)</f>
        <v>2.7383039602241865E-2</v>
      </c>
      <c r="I84" s="12">
        <f>(付表6!I84-付表5!I84)</f>
        <v>2.3915513564124691E-2</v>
      </c>
      <c r="J84" s="12">
        <f>(付表6!J84-付表5!J84)</f>
        <v>3.6075718886381836E-2</v>
      </c>
      <c r="K84" s="12">
        <f>(付表6!K84-付表5!K84)</f>
        <v>3.9668591192810965E-2</v>
      </c>
      <c r="L84" s="13">
        <f>(付表6!L84-付表5!L84)</f>
        <v>3.8685335512379626E-2</v>
      </c>
    </row>
    <row r="85" spans="2:12" s="1" customFormat="1">
      <c r="B85" s="5" t="s">
        <v>29</v>
      </c>
      <c r="C85" s="12">
        <f>(付表6!C85-付表5!C85)</f>
        <v>4.8067582569178646E-2</v>
      </c>
      <c r="D85" s="12">
        <f>(付表6!D85-付表5!D85)</f>
        <v>0.10425587383234391</v>
      </c>
      <c r="E85" s="12">
        <f>(付表6!E85-付表5!E85)</f>
        <v>1.0085671587057976E-2</v>
      </c>
      <c r="F85" s="12">
        <f>(付表6!F85-付表5!F85)</f>
        <v>-1.6337697732974221E-2</v>
      </c>
      <c r="G85" s="12">
        <f>(付表6!G85-付表5!G85)</f>
        <v>-2.9943487587664186E-2</v>
      </c>
      <c r="H85" s="12">
        <f>(付表6!H85-付表5!H85)</f>
        <v>-3.5476006260790394E-2</v>
      </c>
      <c r="I85" s="12">
        <f>(付表6!I85-付表5!I85)</f>
        <v>-4.4389233778602932E-2</v>
      </c>
      <c r="J85" s="12">
        <f>(付表6!J85-付表5!J85)</f>
        <v>-3.1029965751698141E-2</v>
      </c>
      <c r="K85" s="12">
        <f>(付表6!K85-付表5!K85)</f>
        <v>-2.8580505471322515E-2</v>
      </c>
      <c r="L85" s="13">
        <f>(付表6!L85-付表5!L85)</f>
        <v>-3.0187421353827903E-2</v>
      </c>
    </row>
    <row r="86" spans="2:12" s="1" customFormat="1">
      <c r="B86" s="5" t="s">
        <v>30</v>
      </c>
      <c r="C86" s="12">
        <f>(付表6!C86-付表5!C86)</f>
        <v>5.0059274590034009E-2</v>
      </c>
      <c r="D86" s="12">
        <f>(付表6!D86-付表5!D86)</f>
        <v>8.7083089830926941E-2</v>
      </c>
      <c r="E86" s="12">
        <f>(付表6!E86-付表5!E86)</f>
        <v>-3.7605910353287975E-2</v>
      </c>
      <c r="F86" s="12">
        <f>(付表6!F86-付表5!F86)</f>
        <v>-5.0616132431861471E-2</v>
      </c>
      <c r="G86" s="12">
        <f>(付表6!G86-付表5!G86)</f>
        <v>-5.5508211689137332E-2</v>
      </c>
      <c r="H86" s="12">
        <f>(付表6!H86-付表5!H86)</f>
        <v>-5.912610996950296E-2</v>
      </c>
      <c r="I86" s="12">
        <f>(付表6!I86-付表5!I86)</f>
        <v>-6.9311745428837113E-2</v>
      </c>
      <c r="J86" s="12">
        <f>(付表6!J86-付表5!J86)</f>
        <v>-6.1502163030327961E-2</v>
      </c>
      <c r="K86" s="12">
        <f>(付表6!K86-付表5!K86)</f>
        <v>-6.2266695887252643E-2</v>
      </c>
      <c r="L86" s="13">
        <f>(付表6!L86-付表5!L86)</f>
        <v>-6.2064999731416215E-2</v>
      </c>
    </row>
    <row r="87" spans="2:12" s="1" customFormat="1">
      <c r="B87" s="5" t="s">
        <v>31</v>
      </c>
      <c r="C87" s="12">
        <f>(付表6!C87-付表5!C87)</f>
        <v>5.7232166679143326E-2</v>
      </c>
      <c r="D87" s="12">
        <f>(付表6!D87-付表5!D87)</f>
        <v>0.11599848598387597</v>
      </c>
      <c r="E87" s="12">
        <f>(付表6!E87-付表5!E87)</f>
        <v>1.4006627304162578E-2</v>
      </c>
      <c r="F87" s="12">
        <f>(付表6!F87-付表5!F87)</f>
        <v>4.3708146891037192E-3</v>
      </c>
      <c r="G87" s="12">
        <f>(付表6!G87-付表5!G87)</f>
        <v>1.8225487158647358E-3</v>
      </c>
      <c r="H87" s="12">
        <f>(付表6!H87-付表5!H87)</f>
        <v>1.2462049976774692E-3</v>
      </c>
      <c r="I87" s="12">
        <f>(付表6!I87-付表5!I87)</f>
        <v>-5.6193398659093452E-3</v>
      </c>
      <c r="J87" s="12">
        <f>(付表6!J87-付表5!J87)</f>
        <v>-4.9758790420140198E-4</v>
      </c>
      <c r="K87" s="12">
        <f>(付表6!K87-付表5!K87)</f>
        <v>-2.378580440157263E-3</v>
      </c>
      <c r="L87" s="13">
        <f>(付表6!L87-付表5!L87)</f>
        <v>-1.0165059964485912E-2</v>
      </c>
    </row>
    <row r="88" spans="2:12" s="1" customFormat="1">
      <c r="B88" s="5" t="s">
        <v>32</v>
      </c>
      <c r="C88" s="12">
        <f>(付表6!C88-付表5!C88)</f>
        <v>-2.8770809970276368E-2</v>
      </c>
      <c r="D88" s="12">
        <f>(付表6!D88-付表5!D88)</f>
        <v>-2.6348307953947048E-2</v>
      </c>
      <c r="E88" s="12">
        <f>(付表6!E88-付表5!E88)</f>
        <v>-1.8159755970288183E-2</v>
      </c>
      <c r="F88" s="12">
        <f>(付表6!F88-付表5!F88)</f>
        <v>-2.3351412862567256E-2</v>
      </c>
      <c r="G88" s="12">
        <f>(付表6!G88-付表5!G88)</f>
        <v>-3.0019660929745062E-2</v>
      </c>
      <c r="H88" s="12">
        <f>(付表6!H88-付表5!H88)</f>
        <v>-2.5824295548414922E-2</v>
      </c>
      <c r="I88" s="12">
        <f>(付表6!I88-付表5!I88)</f>
        <v>-3.0207192272543759E-2</v>
      </c>
      <c r="J88" s="12">
        <f>(付表6!J88-付表5!J88)</f>
        <v>-2.2795268247804201E-2</v>
      </c>
      <c r="K88" s="12">
        <f>(付表6!K88-付表5!K88)</f>
        <v>-2.3100115992499504E-2</v>
      </c>
      <c r="L88" s="13">
        <f>(付表6!L88-付表5!L88)</f>
        <v>-2.6963351416627868E-2</v>
      </c>
    </row>
    <row r="89" spans="2:12" s="1" customFormat="1">
      <c r="B89" s="5" t="s">
        <v>33</v>
      </c>
      <c r="C89" s="12">
        <f>(付表6!C89-付表5!C89)</f>
        <v>-6.7426127479273124E-3</v>
      </c>
      <c r="D89" s="12">
        <f>(付表6!D89-付表5!D89)</f>
        <v>1.9112367990385848E-2</v>
      </c>
      <c r="E89" s="12">
        <f>(付表6!E89-付表5!E89)</f>
        <v>-2.5725031413025734E-2</v>
      </c>
      <c r="F89" s="12">
        <f>(付表6!F89-付表5!F89)</f>
        <v>-4.8111280723854954E-2</v>
      </c>
      <c r="G89" s="12">
        <f>(付表6!G89-付表5!G89)</f>
        <v>-6.0149721504160758E-2</v>
      </c>
      <c r="H89" s="12">
        <f>(付表6!H89-付表5!H89)</f>
        <v>-6.4304438230194494E-2</v>
      </c>
      <c r="I89" s="12">
        <f>(付表6!I89-付表5!I89)</f>
        <v>-7.5478714045545847E-2</v>
      </c>
      <c r="J89" s="12">
        <f>(付表6!J89-付表5!J89)</f>
        <v>-6.7559062364569655E-2</v>
      </c>
      <c r="K89" s="12">
        <f>(付表6!K89-付表5!K89)</f>
        <v>-6.6692529677418344E-2</v>
      </c>
      <c r="L89" s="13">
        <f>(付表6!L89-付表5!L89)</f>
        <v>-6.6951987396207668E-2</v>
      </c>
    </row>
    <row r="90" spans="2:12" s="1" customFormat="1">
      <c r="B90" s="5" t="s">
        <v>34</v>
      </c>
      <c r="C90" s="12">
        <f>(付表6!C90-付表5!C90)</f>
        <v>2.7563357630666308E-2</v>
      </c>
      <c r="D90" s="12">
        <f>(付表6!D90-付表5!D90)</f>
        <v>5.0721870684542147E-2</v>
      </c>
      <c r="E90" s="12">
        <f>(付表6!E90-付表5!E90)</f>
        <v>-1.3990154140023248E-2</v>
      </c>
      <c r="F90" s="12">
        <f>(付表6!F90-付表5!F90)</f>
        <v>-2.768870467861051E-2</v>
      </c>
      <c r="G90" s="12">
        <f>(付表6!G90-付表5!G90)</f>
        <v>-3.3197363308653749E-2</v>
      </c>
      <c r="H90" s="12">
        <f>(付表6!H90-付表5!H90)</f>
        <v>-3.7784405265776644E-2</v>
      </c>
      <c r="I90" s="12">
        <f>(付表6!I90-付表5!I90)</f>
        <v>-4.3373856755333562E-2</v>
      </c>
      <c r="J90" s="12">
        <f>(付表6!J90-付表5!J90)</f>
        <v>-3.4655342946189882E-2</v>
      </c>
      <c r="K90" s="12">
        <f>(付表6!K90-付表5!K90)</f>
        <v>-3.4428431334589615E-2</v>
      </c>
      <c r="L90" s="13">
        <f>(付表6!L90-付表5!L90)</f>
        <v>-3.5001943044909112E-2</v>
      </c>
    </row>
    <row r="91" spans="2:12" s="1" customFormat="1">
      <c r="B91" s="5" t="s">
        <v>35</v>
      </c>
      <c r="C91" s="12">
        <f>(付表6!C91-付表5!C91)</f>
        <v>1.975981982880437E-2</v>
      </c>
      <c r="D91" s="12">
        <f>(付表6!D91-付表5!D91)</f>
        <v>4.0385042207718547E-2</v>
      </c>
      <c r="E91" s="12">
        <f>(付表6!E91-付表5!E91)</f>
        <v>-2.0250482053565722E-2</v>
      </c>
      <c r="F91" s="12">
        <f>(付表6!F91-付表5!F91)</f>
        <v>-3.2580963595531531E-2</v>
      </c>
      <c r="G91" s="12">
        <f>(付表6!G91-付表5!G91)</f>
        <v>-3.5369348509392218E-2</v>
      </c>
      <c r="H91" s="12">
        <f>(付表6!H91-付表5!H91)</f>
        <v>-3.8170197040475085E-2</v>
      </c>
      <c r="I91" s="12">
        <f>(付表6!I91-付表5!I91)</f>
        <v>-4.4575360346616244E-2</v>
      </c>
      <c r="J91" s="12">
        <f>(付表6!J91-付表5!J91)</f>
        <v>-3.7828799987566386E-2</v>
      </c>
      <c r="K91" s="12">
        <f>(付表6!K91-付表5!K91)</f>
        <v>-4.2121720146758856E-2</v>
      </c>
      <c r="L91" s="13">
        <f>(付表6!L91-付表5!L91)</f>
        <v>-4.7985942962191053E-2</v>
      </c>
    </row>
    <row r="92" spans="2:12" s="1" customFormat="1">
      <c r="B92" s="5" t="s">
        <v>36</v>
      </c>
      <c r="C92" s="12">
        <f>(付表6!C92-付表5!C92)</f>
        <v>3.8630661537404243E-2</v>
      </c>
      <c r="D92" s="12">
        <f>(付表6!D92-付表5!D92)</f>
        <v>0.105453383964494</v>
      </c>
      <c r="E92" s="12">
        <f>(付表6!E92-付表5!E92)</f>
        <v>4.3582852979383579E-3</v>
      </c>
      <c r="F92" s="12">
        <f>(付表6!F92-付表5!F92)</f>
        <v>-1.0960973711261479E-3</v>
      </c>
      <c r="G92" s="12">
        <f>(付表6!G92-付表5!G92)</f>
        <v>-1.8765964210426533E-3</v>
      </c>
      <c r="H92" s="12">
        <f>(付表6!H92-付表5!H92)</f>
        <v>-5.5482480913935373E-3</v>
      </c>
      <c r="I92" s="12">
        <f>(付表6!I92-付表5!I92)</f>
        <v>-1.443898020594836E-2</v>
      </c>
      <c r="J92" s="12">
        <f>(付表6!J92-付表5!J92)</f>
        <v>-5.0767745568370826E-3</v>
      </c>
      <c r="K92" s="12">
        <f>(付表6!K92-付表5!K92)</f>
        <v>-4.838223355897231E-3</v>
      </c>
      <c r="L92" s="13">
        <f>(付表6!L92-付表5!L92)</f>
        <v>-5.1897066812713888E-3</v>
      </c>
    </row>
    <row r="93" spans="2:12" s="1" customFormat="1">
      <c r="B93" s="5" t="s">
        <v>37</v>
      </c>
      <c r="C93" s="12">
        <f>(付表6!C93-付表5!C93)</f>
        <v>5.3651846303633066E-2</v>
      </c>
      <c r="D93" s="12">
        <f>(付表6!D93-付表5!D93)</f>
        <v>0.10647282452174089</v>
      </c>
      <c r="E93" s="12">
        <f>(付表6!E93-付表5!E93)</f>
        <v>3.3759186602411839E-2</v>
      </c>
      <c r="F93" s="12">
        <f>(付表6!F93-付表5!F93)</f>
        <v>2.8458765028850586E-2</v>
      </c>
      <c r="G93" s="12">
        <f>(付表6!G93-付表5!G93)</f>
        <v>2.9186253337047274E-2</v>
      </c>
      <c r="H93" s="12">
        <f>(付表6!H93-付表5!H93)</f>
        <v>3.3363875797042697E-2</v>
      </c>
      <c r="I93" s="12">
        <f>(付表6!I93-付表5!I93)</f>
        <v>2.7616723579782732E-2</v>
      </c>
      <c r="J93" s="12">
        <f>(付表6!J93-付表5!J93)</f>
        <v>3.736941175897901E-2</v>
      </c>
      <c r="K93" s="12">
        <f>(付表6!K93-付表5!K93)</f>
        <v>3.5958188416341019E-2</v>
      </c>
      <c r="L93" s="13">
        <f>(付表6!L93-付表5!L93)</f>
        <v>3.2434489254046572E-2</v>
      </c>
    </row>
    <row r="94" spans="2:12" s="1" customFormat="1">
      <c r="B94" s="5" t="s">
        <v>38</v>
      </c>
      <c r="C94" s="12">
        <f>(付表6!C94-付表5!C94)</f>
        <v>3.3090052217867871E-2</v>
      </c>
      <c r="D94" s="12">
        <f>(付表6!D94-付表5!D94)</f>
        <v>0.10155915152407591</v>
      </c>
      <c r="E94" s="12">
        <f>(付表6!E94-付表5!E94)</f>
        <v>3.5200659258718181E-2</v>
      </c>
      <c r="F94" s="12">
        <f>(付表6!F94-付表5!F94)</f>
        <v>2.8042909476386546E-2</v>
      </c>
      <c r="G94" s="12">
        <f>(付表6!G94-付表5!G94)</f>
        <v>2.3739731670610276E-2</v>
      </c>
      <c r="H94" s="12">
        <f>(付表6!H94-付表5!H94)</f>
        <v>2.522676630630083E-2</v>
      </c>
      <c r="I94" s="12">
        <f>(付表6!I94-付表5!I94)</f>
        <v>2.1915618459153352E-2</v>
      </c>
      <c r="J94" s="12">
        <f>(付表6!J94-付表5!J94)</f>
        <v>3.1320969463280779E-2</v>
      </c>
      <c r="K94" s="12">
        <f>(付表6!K94-付表5!K94)</f>
        <v>3.1435639500160817E-2</v>
      </c>
      <c r="L94" s="13">
        <f>(付表6!L94-付表5!L94)</f>
        <v>2.9468327332192623E-2</v>
      </c>
    </row>
    <row r="95" spans="2:12" s="1" customFormat="1">
      <c r="B95" s="5" t="s">
        <v>39</v>
      </c>
      <c r="C95" s="12">
        <f>(付表6!C95-付表5!C95)</f>
        <v>-5.079363679347737E-2</v>
      </c>
      <c r="D95" s="12">
        <f>(付表6!D95-付表5!D95)</f>
        <v>8.621440957298665E-3</v>
      </c>
      <c r="E95" s="12">
        <f>(付表6!E95-付表5!E95)</f>
        <v>2.9292854224265419E-2</v>
      </c>
      <c r="F95" s="12">
        <f>(付表6!F95-付表5!F95)</f>
        <v>1.8569895013072601E-2</v>
      </c>
      <c r="G95" s="12">
        <f>(付表6!G95-付表5!G95)</f>
        <v>1.1946149170480203E-2</v>
      </c>
      <c r="H95" s="12">
        <f>(付表6!H95-付表5!H95)</f>
        <v>8.2036546384167686E-3</v>
      </c>
      <c r="I95" s="12">
        <f>(付表6!I95-付表5!I95)</f>
        <v>-1.8725093929305991E-4</v>
      </c>
      <c r="J95" s="12">
        <f>(付表6!J95-付表5!J95)</f>
        <v>7.4654797080391244E-3</v>
      </c>
      <c r="K95" s="12">
        <f>(付表6!K95-付表5!K95)</f>
        <v>4.6432099436217733E-3</v>
      </c>
      <c r="L95" s="13">
        <f>(付表6!L95-付表5!L95)</f>
        <v>1.1725220440415018E-3</v>
      </c>
    </row>
    <row r="96" spans="2:12" s="1" customFormat="1">
      <c r="B96" s="5" t="s">
        <v>40</v>
      </c>
      <c r="C96" s="12">
        <f>(付表6!C96-付表5!C96)</f>
        <v>2.1981301162303901E-2</v>
      </c>
      <c r="D96" s="12">
        <f>(付表6!D96-付表5!D96)</f>
        <v>6.40702275032069E-2</v>
      </c>
      <c r="E96" s="12">
        <f>(付表6!E96-付表5!E96)</f>
        <v>7.9575804095040059E-3</v>
      </c>
      <c r="F96" s="12">
        <f>(付表6!F96-付表5!F96)</f>
        <v>-5.5684279822338922E-3</v>
      </c>
      <c r="G96" s="12">
        <f>(付表6!G96-付表5!G96)</f>
        <v>-8.7068495744455632E-3</v>
      </c>
      <c r="H96" s="12">
        <f>(付表6!H96-付表5!H96)</f>
        <v>-1.1544899712280232E-2</v>
      </c>
      <c r="I96" s="12">
        <f>(付表6!I96-付表5!I96)</f>
        <v>-1.4342870318230783E-2</v>
      </c>
      <c r="J96" s="12">
        <f>(付表6!J96-付表5!J96)</f>
        <v>-5.1157776556793877E-3</v>
      </c>
      <c r="K96" s="12">
        <f>(付表6!K96-付表5!K96)</f>
        <v>-5.7707315492805389E-3</v>
      </c>
      <c r="L96" s="13">
        <f>(付表6!L96-付表5!L96)</f>
        <v>-5.7113844068785724E-3</v>
      </c>
    </row>
    <row r="97" spans="2:12" s="1" customFormat="1">
      <c r="B97" s="5" t="s">
        <v>41</v>
      </c>
      <c r="C97" s="12">
        <f>(付表6!C97-付表5!C97)</f>
        <v>4.8216222858004976E-2</v>
      </c>
      <c r="D97" s="12">
        <f>(付表6!D97-付表5!D97)</f>
        <v>5.6544996844760109E-2</v>
      </c>
      <c r="E97" s="12">
        <f>(付表6!E97-付表5!E97)</f>
        <v>1.4270978567614279E-2</v>
      </c>
      <c r="F97" s="12">
        <f>(付表6!F97-付表5!F97)</f>
        <v>9.8651726138618834E-3</v>
      </c>
      <c r="G97" s="12">
        <f>(付表6!G97-付表5!G97)</f>
        <v>1.3379014230798347E-2</v>
      </c>
      <c r="H97" s="12">
        <f>(付表6!H97-付表5!H97)</f>
        <v>1.6050690536155487E-2</v>
      </c>
      <c r="I97" s="12">
        <f>(付表6!I97-付表5!I97)</f>
        <v>1.4157689132535678E-2</v>
      </c>
      <c r="J97" s="12">
        <f>(付表6!J97-付表5!J97)</f>
        <v>2.1289116565932353E-2</v>
      </c>
      <c r="K97" s="12">
        <f>(付表6!K97-付表5!K97)</f>
        <v>2.3160332361766289E-2</v>
      </c>
      <c r="L97" s="13">
        <f>(付表6!L97-付表5!L97)</f>
        <v>2.145879944275253E-2</v>
      </c>
    </row>
    <row r="98" spans="2:12" s="1" customFormat="1">
      <c r="B98" s="5" t="s">
        <v>42</v>
      </c>
      <c r="C98" s="12">
        <f>(付表6!C98-付表5!C98)</f>
        <v>2.2627644727043927E-2</v>
      </c>
      <c r="D98" s="12">
        <f>(付表6!D98-付表5!D98)</f>
        <v>4.9543160220263061E-2</v>
      </c>
      <c r="E98" s="12">
        <f>(付表6!E98-付表5!E98)</f>
        <v>1.0040885892534268E-2</v>
      </c>
      <c r="F98" s="12">
        <f>(付表6!F98-付表5!F98)</f>
        <v>-6.1289061431346603E-4</v>
      </c>
      <c r="G98" s="12">
        <f>(付表6!G98-付表5!G98)</f>
        <v>-1.8795260213980702E-3</v>
      </c>
      <c r="H98" s="12">
        <f>(付表6!H98-付表5!H98)</f>
        <v>2.5398760475048299E-3</v>
      </c>
      <c r="I98" s="12">
        <f>(付表6!I98-付表5!I98)</f>
        <v>-2.0577317435777065E-3</v>
      </c>
      <c r="J98" s="12">
        <f>(付表6!J98-付表5!J98)</f>
        <v>8.5871801581174356E-3</v>
      </c>
      <c r="K98" s="12">
        <f>(付表6!K98-付表5!K98)</f>
        <v>9.9773914133486352E-3</v>
      </c>
      <c r="L98" s="13">
        <f>(付表6!L98-付表5!L98)</f>
        <v>1.0130468946755622E-2</v>
      </c>
    </row>
    <row r="99" spans="2:12" s="1" customFormat="1">
      <c r="B99" s="5" t="s">
        <v>43</v>
      </c>
      <c r="C99" s="12">
        <f>(付表6!C99-付表5!C99)</f>
        <v>2.6942499579544976E-2</v>
      </c>
      <c r="D99" s="12">
        <f>(付表6!D99-付表5!D99)</f>
        <v>7.8146136003981126E-2</v>
      </c>
      <c r="E99" s="12">
        <f>(付表6!E99-付表5!E99)</f>
        <v>1.0825218578520701E-2</v>
      </c>
      <c r="F99" s="12">
        <f>(付表6!F99-付表5!F99)</f>
        <v>4.5057969611257409E-3</v>
      </c>
      <c r="G99" s="12">
        <f>(付表6!G99-付表5!G99)</f>
        <v>-1.0087599558269433E-3</v>
      </c>
      <c r="H99" s="12">
        <f>(付表6!H99-付表5!H99)</f>
        <v>-3.4749336242513307E-3</v>
      </c>
      <c r="I99" s="12">
        <f>(付表6!I99-付表5!I99)</f>
        <v>-8.7930182355817621E-3</v>
      </c>
      <c r="J99" s="12">
        <f>(付表6!J99-付表5!J99)</f>
        <v>4.1430025045097185E-3</v>
      </c>
      <c r="K99" s="12">
        <f>(付表6!K99-付表5!K99)</f>
        <v>6.2970659543637453E-3</v>
      </c>
      <c r="L99" s="13">
        <f>(付表6!L99-付表5!L99)</f>
        <v>8.6721195952701446E-3</v>
      </c>
    </row>
    <row r="100" spans="2:12" s="1" customFormat="1">
      <c r="B100" s="5" t="s">
        <v>44</v>
      </c>
      <c r="C100" s="12">
        <f>(付表6!C100-付表5!C100)</f>
        <v>3.1369442261796165E-2</v>
      </c>
      <c r="D100" s="12">
        <f>(付表6!D100-付表5!D100)</f>
        <v>8.3783100021058154E-2</v>
      </c>
      <c r="E100" s="12">
        <f>(付表6!E100-付表5!E100)</f>
        <v>3.768697687699174E-2</v>
      </c>
      <c r="F100" s="12">
        <f>(付表6!F100-付表5!F100)</f>
        <v>3.9106887698381221E-2</v>
      </c>
      <c r="G100" s="12">
        <f>(付表6!G100-付表5!G100)</f>
        <v>4.3377581861881009E-2</v>
      </c>
      <c r="H100" s="12">
        <f>(付表6!H100-付表5!H100)</f>
        <v>5.0510379350812706E-2</v>
      </c>
      <c r="I100" s="12">
        <f>(付表6!I100-付表5!I100)</f>
        <v>5.4305820491332035E-2</v>
      </c>
      <c r="J100" s="12">
        <f>(付表6!J100-付表5!J100)</f>
        <v>6.2704255629665862E-2</v>
      </c>
      <c r="K100" s="12">
        <f>(付表6!K100-付表5!K100)</f>
        <v>6.4858173440114131E-2</v>
      </c>
      <c r="L100" s="13">
        <f>(付表6!L100-付表5!L100)</f>
        <v>6.2330975037267145E-2</v>
      </c>
    </row>
    <row r="101" spans="2:12" s="1" customFormat="1">
      <c r="B101" s="5" t="s">
        <v>45</v>
      </c>
      <c r="C101" s="12">
        <f>(付表6!C101-付表5!C101)</f>
        <v>3.3586476850869795E-2</v>
      </c>
      <c r="D101" s="12">
        <f>(付表6!D101-付表5!D101)</f>
        <v>7.417846185319632E-2</v>
      </c>
      <c r="E101" s="12">
        <f>(付表6!E101-付表5!E101)</f>
        <v>6.966961483950318E-2</v>
      </c>
      <c r="F101" s="12">
        <f>(付表6!F101-付表5!F101)</f>
        <v>8.0016288956519688E-2</v>
      </c>
      <c r="G101" s="12">
        <f>(付表6!G101-付表5!G101)</f>
        <v>8.8510332188381113E-2</v>
      </c>
      <c r="H101" s="12">
        <f>(付表6!H101-付表5!H101)</f>
        <v>9.6945700352694009E-2</v>
      </c>
      <c r="I101" s="12">
        <f>(付表6!I101-付表5!I101)</f>
        <v>9.8488434416833082E-2</v>
      </c>
      <c r="J101" s="12">
        <f>(付表6!J101-付表5!J101)</f>
        <v>0.1089832371303715</v>
      </c>
      <c r="K101" s="12">
        <f>(付表6!K101-付表5!K101)</f>
        <v>0.1110077835582024</v>
      </c>
      <c r="L101" s="13">
        <f>(付表6!L101-付表5!L101)</f>
        <v>0.11121733588021465</v>
      </c>
    </row>
    <row r="102" spans="2:12" s="1" customFormat="1" ht="19.5" thickBot="1">
      <c r="B102" s="6" t="s">
        <v>46</v>
      </c>
      <c r="C102" s="14">
        <f>(付表6!C102-付表5!C102)</f>
        <v>1.2691271681303018E-2</v>
      </c>
      <c r="D102" s="14">
        <f>(付表6!D102-付表5!D102)</f>
        <v>4.6990179995853532E-2</v>
      </c>
      <c r="E102" s="14">
        <f>(付表6!E102-付表5!E102)</f>
        <v>1.557179629721861E-2</v>
      </c>
      <c r="F102" s="14">
        <f>(付表6!F102-付表5!F102)</f>
        <v>1.56791544581113E-2</v>
      </c>
      <c r="G102" s="14">
        <f>(付表6!G102-付表5!G102)</f>
        <v>1.727725526131374E-2</v>
      </c>
      <c r="H102" s="14">
        <f>(付表6!H102-付表5!H102)</f>
        <v>1.8216983985110846E-2</v>
      </c>
      <c r="I102" s="14">
        <f>(付表6!I102-付表5!I102)</f>
        <v>1.299472515931821E-2</v>
      </c>
      <c r="J102" s="14">
        <f>(付表6!J102-付表5!J102)</f>
        <v>1.7655659708779026E-2</v>
      </c>
      <c r="K102" s="14">
        <f>(付表6!K102-付表5!K102)</f>
        <v>1.4790849548687923E-2</v>
      </c>
      <c r="L102" s="15">
        <f>(付表6!L102-付表5!L102)</f>
        <v>7.7509810344527086E-3</v>
      </c>
    </row>
    <row r="103" spans="2:12" s="1" customFormat="1">
      <c r="B103" s="1" t="s">
        <v>85</v>
      </c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2:12" s="1" customFormat="1"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2:12" s="1" customFormat="1"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2:12" s="1" customFormat="1"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2:12" s="1" customFormat="1">
      <c r="B107"/>
      <c r="C107"/>
      <c r="D107"/>
      <c r="E107"/>
      <c r="F107"/>
      <c r="G107"/>
      <c r="H107"/>
      <c r="I107"/>
      <c r="J107"/>
      <c r="K107"/>
      <c r="L107"/>
    </row>
    <row r="108" spans="2:12" s="1" customFormat="1">
      <c r="B108"/>
      <c r="C108"/>
      <c r="D108"/>
      <c r="E108"/>
      <c r="F108"/>
      <c r="G108"/>
      <c r="H108"/>
      <c r="I108"/>
      <c r="J108"/>
      <c r="K108"/>
      <c r="L108"/>
    </row>
  </sheetData>
  <mergeCells count="4">
    <mergeCell ref="B2:B3"/>
    <mergeCell ref="C2:L2"/>
    <mergeCell ref="B53:B54"/>
    <mergeCell ref="C53:L53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付表1</vt:lpstr>
      <vt:lpstr>付表2</vt:lpstr>
      <vt:lpstr>付表3</vt:lpstr>
      <vt:lpstr>付表4</vt:lpstr>
      <vt:lpstr>付表5</vt:lpstr>
      <vt:lpstr>付表6</vt:lpstr>
      <vt:lpstr>付表7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2020-06-25T15:17:45Z</cp:lastPrinted>
  <dcterms:created xsi:type="dcterms:W3CDTF">2019-09-17T11:09:19Z</dcterms:created>
  <dcterms:modified xsi:type="dcterms:W3CDTF">2020-09-07T02:48:49Z</dcterms:modified>
</cp:coreProperties>
</file>