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2935" yWindow="-13290" windowWidth="29010" windowHeight="16410"/>
  </bookViews>
  <sheets>
    <sheet name="表1" sheetId="1" r:id="rId1"/>
    <sheet name="図1データ" sheetId="2" r:id="rId2"/>
    <sheet name="図2" sheetId="5" r:id="rId3"/>
    <sheet name="図3" sheetId="6" r:id="rId4"/>
    <sheet name="図4" sheetId="7" r:id="rId5"/>
    <sheet name="表2" sheetId="3" r:id="rId6"/>
    <sheet name="表3" sheetId="4" r:id="rId7"/>
    <sheet name="付図1" sheetId="8" r:id="rId8"/>
  </sheets>
  <externalReferences>
    <externalReference r:id="rId9"/>
  </externalReferences>
  <definedNames>
    <definedName name="_1.テンプレート作成機能" localSheetId="2">#REF!</definedName>
    <definedName name="_1.テンプレート作成機能" localSheetId="3">#REF!</definedName>
    <definedName name="_1.テンプレート作成機能" localSheetId="4">#REF!</definedName>
    <definedName name="_1.テンプレート作成機能" localSheetId="7">#REF!</definedName>
    <definedName name="_1.テンプレート作成機能">#REF!</definedName>
    <definedName name="_2.チェック機能" localSheetId="2">#REF!</definedName>
    <definedName name="_2.チェック機能" localSheetId="3">#REF!</definedName>
    <definedName name="_2.チェック機能" localSheetId="4">#REF!</definedName>
    <definedName name="_2.チェック機能" localSheetId="7">#REF!</definedName>
    <definedName name="_2.チェック機能">#REF!</definedName>
    <definedName name="_3.その他ユーザー補助機能" localSheetId="2">#REF!</definedName>
    <definedName name="_3.その他ユーザー補助機能" localSheetId="3">#REF!</definedName>
    <definedName name="_3.その他ユーザー補助機能" localSheetId="4">#REF!</definedName>
    <definedName name="_3.その他ユーザー補助機能" localSheetId="7">#REF!</definedName>
    <definedName name="_3.その他ユーザー補助機能">#REF!</definedName>
    <definedName name="_Ref34762372" localSheetId="5">表2!$A$1</definedName>
    <definedName name="_Ref34768302" localSheetId="6">表3!$A$1</definedName>
    <definedName name="_Ref37976797" localSheetId="0">表1!$A$1</definedName>
    <definedName name="a" localSheetId="2">#REF!</definedName>
    <definedName name="a" localSheetId="3">#REF!</definedName>
    <definedName name="a" localSheetId="4">#REF!</definedName>
    <definedName name="a" localSheetId="7">#REF!</definedName>
    <definedName name="a">#REF!</definedName>
    <definedName name="aaaa" localSheetId="2">#REF!</definedName>
    <definedName name="aaaa" localSheetId="3">#REF!</definedName>
    <definedName name="aaaa" localSheetId="4">#REF!</definedName>
    <definedName name="aaaa" localSheetId="7">#REF!</definedName>
    <definedName name="aaaa">#REF!</definedName>
    <definedName name="DATE" localSheetId="2">#REF!</definedName>
    <definedName name="DATE" localSheetId="3">#REF!</definedName>
    <definedName name="DATE" localSheetId="4">#REF!</definedName>
    <definedName name="DATE" localSheetId="7">#REF!</definedName>
    <definedName name="DATE">#REF!</definedName>
    <definedName name="ｺﾋﾟ" localSheetId="2">#REF!</definedName>
    <definedName name="ｺﾋﾟ" localSheetId="3">#REF!</definedName>
    <definedName name="ｺﾋﾟ" localSheetId="4">#REF!</definedName>
    <definedName name="ｺﾋﾟ" localSheetId="7">#REF!</definedName>
    <definedName name="ｺﾋﾟ">#REF!</definedName>
    <definedName name="せいひょうますたー" localSheetId="2">#REF!</definedName>
    <definedName name="せいひょうますたー" localSheetId="3">#REF!</definedName>
    <definedName name="せいひょうますたー" localSheetId="4">#REF!</definedName>
    <definedName name="せいひょうますたー" localSheetId="7">#REF!</definedName>
    <definedName name="せいひょうますたー">#REF!</definedName>
    <definedName name="データ" localSheetId="2">#REF!</definedName>
    <definedName name="データ" localSheetId="3">#REF!</definedName>
    <definedName name="データ" localSheetId="4">#REF!</definedName>
    <definedName name="データ" localSheetId="7">#REF!</definedName>
    <definedName name="データ">#REF!</definedName>
    <definedName name="でーた１" localSheetId="2">#REF!</definedName>
    <definedName name="でーた１" localSheetId="3">#REF!</definedName>
    <definedName name="でーた１" localSheetId="4">#REF!</definedName>
    <definedName name="でーた１" localSheetId="7">#REF!</definedName>
    <definedName name="でーた１">#REF!</definedName>
    <definedName name="バージョンアップ" localSheetId="2">[1]使い方!#REF!</definedName>
    <definedName name="バージョンアップ" localSheetId="3">[1]使い方!#REF!</definedName>
    <definedName name="バージョンアップ" localSheetId="4">[1]使い方!#REF!</definedName>
    <definedName name="バージョンアップ" localSheetId="7">[1]使い方!#REF!</definedName>
    <definedName name="バージョンアップ">[1]使い方!#REF!</definedName>
    <definedName name="移行手順" localSheetId="2">[1]使い方!#REF!</definedName>
    <definedName name="移行手順" localSheetId="3">[1]使い方!#REF!</definedName>
    <definedName name="移行手順" localSheetId="4">[1]使い方!#REF!</definedName>
    <definedName name="移行手順" localSheetId="7">[1]使い方!#REF!</definedName>
    <definedName name="移行手順">[1]使い方!#REF!</definedName>
    <definedName name="構成" localSheetId="2">[1]使い方!#REF!</definedName>
    <definedName name="構成" localSheetId="3">[1]使い方!#REF!</definedName>
    <definedName name="構成" localSheetId="4">[1]使い方!#REF!</definedName>
    <definedName name="構成" localSheetId="7">[1]使い方!#REF!</definedName>
    <definedName name="構成">[1]使い方!#REF!</definedName>
    <definedName name="制限マスター１" localSheetId="2">#REF!</definedName>
    <definedName name="制限マスター１" localSheetId="3">#REF!</definedName>
    <definedName name="制限マスター１" localSheetId="4">#REF!</definedName>
    <definedName name="制限マスター１" localSheetId="7">#REF!</definedName>
    <definedName name="制限マスター１">#REF!</definedName>
    <definedName name="制限一覧" localSheetId="2">#REF!</definedName>
    <definedName name="制限一覧" localSheetId="3">#REF!</definedName>
    <definedName name="制限一覧" localSheetId="4">#REF!</definedName>
    <definedName name="制限一覧" localSheetId="7">#REF!</definedName>
    <definedName name="制限一覧">#REF!</definedName>
    <definedName name="制限一覧１" localSheetId="2">#REF!</definedName>
    <definedName name="制限一覧１" localSheetId="3">#REF!</definedName>
    <definedName name="制限一覧１" localSheetId="4">#REF!</definedName>
    <definedName name="制限一覧１" localSheetId="7">#REF!</definedName>
    <definedName name="制限一覧１">#REF!</definedName>
    <definedName name="製表ﾏｽﾀｰ" localSheetId="2">#REF!</definedName>
    <definedName name="製表ﾏｽﾀｰ" localSheetId="3">#REF!</definedName>
    <definedName name="製表ﾏｽﾀｰ" localSheetId="4">#REF!</definedName>
    <definedName name="製表ﾏｽﾀｰ" localSheetId="7">#REF!</definedName>
    <definedName name="製表ﾏｽﾀｰ">#REF!</definedName>
    <definedName name="符号表２" localSheetId="2">#REF!</definedName>
    <definedName name="符号表２" localSheetId="3">#REF!</definedName>
    <definedName name="符号表２" localSheetId="4">#REF!</definedName>
    <definedName name="符号表２" localSheetId="7">#REF!</definedName>
    <definedName name="符号表２">#REF!</definedName>
    <definedName name="要望" localSheetId="2">[1]使い方!#REF!</definedName>
    <definedName name="要望" localSheetId="3">[1]使い方!#REF!</definedName>
    <definedName name="要望" localSheetId="4">[1]使い方!#REF!</definedName>
    <definedName name="要望" localSheetId="7">[1]使い方!#REF!</definedName>
    <definedName name="要望">[1]使い方!#REF!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9" i="8" l="1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AE4" i="8" s="1"/>
</calcChain>
</file>

<file path=xl/sharedStrings.xml><?xml version="1.0" encoding="utf-8"?>
<sst xmlns="http://schemas.openxmlformats.org/spreadsheetml/2006/main" count="359" uniqueCount="99">
  <si>
    <t>表 1　国籍別死因別死亡数（2013～2017年合算）</t>
  </si>
  <si>
    <t>死因</t>
  </si>
  <si>
    <t>日本人</t>
  </si>
  <si>
    <t>外国人</t>
  </si>
  <si>
    <t>総数</t>
  </si>
  <si>
    <t>韓国・朝鮮</t>
  </si>
  <si>
    <t>中国</t>
  </si>
  <si>
    <t>フィリピン</t>
  </si>
  <si>
    <t>タイ</t>
  </si>
  <si>
    <t>米国</t>
  </si>
  <si>
    <t>英国</t>
  </si>
  <si>
    <t>ブラジル</t>
  </si>
  <si>
    <t>ペル－</t>
  </si>
  <si>
    <t>その他</t>
  </si>
  <si>
    <t>悪性新生物</t>
  </si>
  <si>
    <t>糖尿病</t>
  </si>
  <si>
    <t>心疾患*</t>
  </si>
  <si>
    <t>脳血管疾患</t>
  </si>
  <si>
    <t>肺炎</t>
  </si>
  <si>
    <t>COPD*</t>
  </si>
  <si>
    <t>肝疾患</t>
  </si>
  <si>
    <t>腎不全</t>
  </si>
  <si>
    <t>老衰</t>
  </si>
  <si>
    <t>不慮の事故</t>
  </si>
  <si>
    <t>自殺</t>
  </si>
  <si>
    <t>合計</t>
  </si>
  <si>
    <t>（外国構成%）</t>
  </si>
  <si>
    <t>注: 心疾患は高血圧性を除く。COPDは慢性閉塞性肺疾患。</t>
  </si>
  <si>
    <t>出典: 人口動態統計（厚生労働省）</t>
  </si>
  <si>
    <t>全死因</t>
    <rPh sb="0" eb="1">
      <t>ゼン</t>
    </rPh>
    <rPh sb="1" eb="3">
      <t>シイン</t>
    </rPh>
    <phoneticPr fontId="1"/>
  </si>
  <si>
    <t>心疾患</t>
  </si>
  <si>
    <t>COPD</t>
  </si>
  <si>
    <t>その他</t>
    <rPh sb="2" eb="3">
      <t>タ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</si>
  <si>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</si>
  <si>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</si>
  <si>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</si>
  <si>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死亡比</t>
    <rPh sb="0" eb="2">
      <t>シボウ</t>
    </rPh>
    <rPh sb="2" eb="3">
      <t>ヒ</t>
    </rPh>
    <phoneticPr fontId="1"/>
  </si>
  <si>
    <t>ペルー</t>
  </si>
  <si>
    <t>外国計</t>
    <rPh sb="0" eb="2">
      <t>ガイコク</t>
    </rPh>
    <rPh sb="2" eb="3">
      <t>ケイ</t>
    </rPh>
    <phoneticPr fontId="1"/>
  </si>
  <si>
    <t/>
  </si>
  <si>
    <t>95%確率幅</t>
    <rPh sb="3" eb="5">
      <t>カクリツ</t>
    </rPh>
    <rPh sb="5" eb="6">
      <t>ハバ</t>
    </rPh>
    <phoneticPr fontId="1"/>
  </si>
  <si>
    <t>中国</t>
    <phoneticPr fontId="2"/>
  </si>
  <si>
    <t>図 1　日本人に対する標準化死亡比(SMR)</t>
  </si>
  <si>
    <t>表 2　不法残留者数・割合（2017年末）</t>
  </si>
  <si>
    <t>外国籍計</t>
  </si>
  <si>
    <t>在留外国人</t>
  </si>
  <si>
    <t>男女計</t>
  </si>
  <si>
    <t>　男性</t>
  </si>
  <si>
    <t>　女性</t>
  </si>
  <si>
    <t>不法残留者</t>
  </si>
  <si>
    <t>割合</t>
  </si>
  <si>
    <t>注: 在留外国人は2017年12月の値。不法残留者数は2018年1月1日の値。</t>
  </si>
  <si>
    <t>出典: 在留外国人統計（法務省）、法務省プレスリリース</t>
  </si>
  <si>
    <t>表 3　国籍別死亡者住所（外国籍2013～2017年）</t>
  </si>
  <si>
    <t>外国</t>
  </si>
  <si>
    <t>不詳</t>
  </si>
  <si>
    <t>合計: a</t>
  </si>
  <si>
    <t>死亡数: b</t>
  </si>
  <si>
    <t>割合（a/b）</t>
  </si>
  <si>
    <t>出典: 人口動態統計（厚生労働省）個票</t>
  </si>
  <si>
    <t>　　　　国籍住所</t>
    <rPh sb="6" eb="8">
      <t>ジュウショ</t>
    </rPh>
    <phoneticPr fontId="2"/>
  </si>
  <si>
    <t>95%確率幅</t>
    <rPh sb="3" eb="5">
      <t>カクリツ</t>
    </rPh>
    <rPh sb="5" eb="6">
      <t>ハバ</t>
    </rPh>
    <phoneticPr fontId="13"/>
  </si>
  <si>
    <t>SMR</t>
    <phoneticPr fontId="13"/>
  </si>
  <si>
    <t>対韓</t>
    <rPh sb="0" eb="2">
      <t>タイカン</t>
    </rPh>
    <phoneticPr fontId="13"/>
  </si>
  <si>
    <t>対日</t>
    <rPh sb="0" eb="1">
      <t>タイ</t>
    </rPh>
    <rPh sb="1" eb="2">
      <t>ニチ</t>
    </rPh>
    <phoneticPr fontId="13"/>
  </si>
  <si>
    <t>その他</t>
    <rPh sb="2" eb="3">
      <t>タ</t>
    </rPh>
    <phoneticPr fontId="13"/>
  </si>
  <si>
    <t>全死因</t>
    <rPh sb="0" eb="1">
      <t>ゼン</t>
    </rPh>
    <rPh sb="1" eb="3">
      <t>シイン</t>
    </rPh>
    <phoneticPr fontId="13"/>
  </si>
  <si>
    <t>出典: 人口動態統計（厚生労働省）、登録外国人統計（法務省）、中国死因監測数据集2014（中国疾病預防控制中心）より算定</t>
  </si>
  <si>
    <t>注: 在日中国人人口および死亡数は2013～2017年合算。日本死亡率は2013～2017年平均、中国死亡率は2014年。</t>
  </si>
  <si>
    <t>対中</t>
  </si>
  <si>
    <t>対日</t>
    <rPh sb="0" eb="1">
      <t>タイ</t>
    </rPh>
    <rPh sb="1" eb="2">
      <t>ニチ</t>
    </rPh>
    <phoneticPr fontId="14"/>
  </si>
  <si>
    <t>図 3　在日中国人の標準化死亡比(SMR)（対日本人、中国人）</t>
  </si>
  <si>
    <t>図 2　在日韓国・朝鮮人の標準化死亡比（SMR）（対日本人、韓国人）</t>
  </si>
  <si>
    <t>注: 在日韓国・朝鮮人人口および死亡数は2013～2017年合算。日本死亡率は2013～2017年平均、韓国死亡率は2015年。</t>
  </si>
  <si>
    <t>出典: 人口動態統計（厚生労働省）、登録外国人統計（法務省）、Causes of Death Statistics (Statistics Korea)より算定</t>
  </si>
  <si>
    <t>出典: 人口動態統計（厚生労働省）、登録外国人統計（法務省）、Underlying Cause of Death (Centers for Disease Control and Prevention, US)より算定。</t>
  </si>
  <si>
    <t>注: COPDは慢性閉塞性肺疾患。在日米国人人口および死亡数は2013～2017年合算。日本死亡率は2013～2017年平均、米国死亡率は2015年。米国人に対する老衰のSMRは23.8。</t>
  </si>
  <si>
    <t>対米</t>
  </si>
  <si>
    <t>対米*</t>
    <phoneticPr fontId="13"/>
  </si>
  <si>
    <t>図 4　在日米国人の標準化死亡比（SMR）（対日本人、米国人）</t>
  </si>
  <si>
    <t>付図 1　国籍別人口構造（2017年12月）</t>
  </si>
  <si>
    <t>国籍・地域</t>
    <rPh sb="0" eb="2">
      <t>コクセキ</t>
    </rPh>
    <rPh sb="3" eb="5">
      <t>チイキ</t>
    </rPh>
    <phoneticPr fontId="18"/>
  </si>
  <si>
    <t>pyramid用（男性）</t>
    <rPh sb="7" eb="8">
      <t>ヨウ</t>
    </rPh>
    <rPh sb="9" eb="11">
      <t>ダンセイ</t>
    </rPh>
    <phoneticPr fontId="2"/>
  </si>
  <si>
    <t>男性</t>
    <rPh sb="0" eb="1">
      <t>オトコ</t>
    </rPh>
    <rPh sb="1" eb="2">
      <t>セイ</t>
    </rPh>
    <phoneticPr fontId="18"/>
  </si>
  <si>
    <t>外国籍合計</t>
    <rPh sb="0" eb="3">
      <t>ガイコクセキ</t>
    </rPh>
    <rPh sb="3" eb="5">
      <t>ゴウケイ</t>
    </rPh>
    <phoneticPr fontId="18"/>
  </si>
  <si>
    <t>台湾</t>
  </si>
  <si>
    <t>中国計</t>
    <rPh sb="0" eb="2">
      <t>チュウゴク</t>
    </rPh>
    <rPh sb="2" eb="3">
      <t>ケイ</t>
    </rPh>
    <phoneticPr fontId="13"/>
  </si>
  <si>
    <t>韓国</t>
  </si>
  <si>
    <t>朝鮮</t>
  </si>
  <si>
    <t>韓国・朝鮮</t>
    <rPh sb="0" eb="2">
      <t>カンコク</t>
    </rPh>
    <rPh sb="3" eb="5">
      <t>チョウセン</t>
    </rPh>
    <phoneticPr fontId="13"/>
  </si>
  <si>
    <t>日本（千人）</t>
    <rPh sb="0" eb="2">
      <t>ニホン</t>
    </rPh>
    <rPh sb="3" eb="5">
      <t>センニン</t>
    </rPh>
    <phoneticPr fontId="2"/>
  </si>
  <si>
    <t>総数</t>
    <rPh sb="0" eb="2">
      <t>ソウスウ</t>
    </rPh>
    <phoneticPr fontId="18"/>
  </si>
  <si>
    <t>日本</t>
    <rPh sb="0" eb="2">
      <t>ニホン</t>
    </rPh>
    <phoneticPr fontId="2"/>
  </si>
  <si>
    <t>合計</t>
    <rPh sb="0" eb="2">
      <t>ゴウケイ</t>
    </rPh>
    <phoneticPr fontId="2"/>
  </si>
  <si>
    <t>80+</t>
    <phoneticPr fontId="2"/>
  </si>
  <si>
    <t>不詳</t>
    <rPh sb="0" eb="2">
      <t>フショウ</t>
    </rPh>
    <phoneticPr fontId="18"/>
  </si>
  <si>
    <t>女性</t>
    <rPh sb="0" eb="1">
      <t>オンナ</t>
    </rPh>
    <rPh sb="1" eb="2">
      <t>セイ</t>
    </rPh>
    <phoneticPr fontId="18"/>
  </si>
  <si>
    <t>注: 縦軸は年齢、横軸は人数。日本は2017年10月1日。</t>
  </si>
  <si>
    <t>出典: 外国人登録統計（法務省）、日本は人口推計（統計局）より作成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</si>
</sst>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%"/>
  </numFmts>
  <fonts count="24" x14ac:knownFonts="1">
    <font>
      <sz val="11"/>
      <color theme="1"/>
      <name val="游ゴシック"/>
      <family val="2"/>
      <charset val="128"/>
    </font>
    <font>
      <b/>
      <sz val="11"/>
      <color theme="3"/>
      <name val="游ゴシック"/>
      <family val="2"/>
      <charset val="128"/>
    </font>
    <font>
      <sz val="6"/>
      <name val="游ゴシック"/>
      <family val="2"/>
      <charset val="128"/>
    </font>
    <font>
      <sz val="10.5"/>
      <color theme="1"/>
      <name val="ＭＳ 明朝"/>
      <family val="1"/>
      <charset val="128"/>
    </font>
    <font>
      <sz val="10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Tahoma"/>
      <family val="2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indexed="8"/>
      <name val="Tahoma"/>
      <family val="2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 tint="0.499984740745262"/>
      <name val="游ゴシック"/>
      <family val="3"/>
      <charset val="128"/>
      <scheme val="minor"/>
    </font>
    <font>
      <sz val="11"/>
      <color theme="1" tint="0.499984740745262"/>
      <name val="ＭＳ Ｐ明朝"/>
      <family val="1"/>
      <charset val="128"/>
    </font>
    <font>
      <b/>
      <sz val="11"/>
      <color theme="1" tint="0.499984740745262"/>
      <name val="ＭＳ Ｐゴシック"/>
      <family val="3"/>
      <charset val="128"/>
    </font>
    <font>
      <sz val="11"/>
      <color theme="1" tint="0.499984740745262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4" fillId="0" borderId="0"/>
  </cellStyleXfs>
  <cellXfs count="6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76" fontId="7" fillId="0" borderId="4" xfId="0" applyNumberFormat="1" applyFont="1" applyBorder="1" applyAlignment="1">
      <alignment horizontal="right" vertical="center"/>
    </xf>
    <xf numFmtId="2" fontId="0" fillId="0" borderId="0" xfId="0" applyNumberFormat="1">
      <alignment vertical="center"/>
    </xf>
    <xf numFmtId="0" fontId="9" fillId="0" borderId="0" xfId="0" applyFo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3" fontId="10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10" fontId="10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0" fontId="11" fillId="0" borderId="0" xfId="1">
      <alignment vertical="center"/>
    </xf>
    <xf numFmtId="2" fontId="11" fillId="0" borderId="0" xfId="1" applyNumberFormat="1">
      <alignment vertical="center"/>
    </xf>
    <xf numFmtId="0" fontId="12" fillId="0" borderId="0" xfId="1" applyFont="1">
      <alignment vertical="center"/>
    </xf>
    <xf numFmtId="0" fontId="3" fillId="0" borderId="0" xfId="1" applyFont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0" fillId="0" borderId="0" xfId="3" applyFont="1" applyAlignment="1">
      <alignment vertical="center"/>
    </xf>
    <xf numFmtId="0" fontId="21" fillId="0" borderId="0" xfId="3" applyFont="1" applyAlignment="1">
      <alignment horizontal="distributed" vertical="center"/>
    </xf>
    <xf numFmtId="0" fontId="22" fillId="0" borderId="0" xfId="3" applyFont="1" applyAlignment="1">
      <alignment vertical="center"/>
    </xf>
    <xf numFmtId="0" fontId="23" fillId="0" borderId="0" xfId="1" applyFont="1">
      <alignment vertical="center"/>
    </xf>
    <xf numFmtId="38" fontId="15" fillId="0" borderId="0" xfId="2" applyFont="1" applyFill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20" fillId="0" borderId="0" xfId="3" applyFont="1" applyAlignment="1">
      <alignment horizontal="center" vertical="center"/>
    </xf>
    <xf numFmtId="41" fontId="15" fillId="0" borderId="0" xfId="3" applyNumberFormat="1" applyFont="1" applyAlignment="1">
      <alignment horizontal="right" vertical="center"/>
    </xf>
    <xf numFmtId="41" fontId="15" fillId="0" borderId="0" xfId="1" applyNumberFormat="1" applyFont="1">
      <alignment vertical="center"/>
    </xf>
    <xf numFmtId="41" fontId="16" fillId="0" borderId="0" xfId="1" applyNumberFormat="1" applyFont="1">
      <alignment vertical="center"/>
    </xf>
    <xf numFmtId="41" fontId="20" fillId="0" borderId="0" xfId="1" applyNumberFormat="1" applyFont="1">
      <alignment vertical="center"/>
    </xf>
    <xf numFmtId="41" fontId="23" fillId="0" borderId="0" xfId="1" applyNumberFormat="1" applyFont="1">
      <alignment vertical="center"/>
    </xf>
    <xf numFmtId="41" fontId="11" fillId="0" borderId="0" xfId="1" applyNumberFormat="1">
      <alignment vertical="center"/>
    </xf>
    <xf numFmtId="0" fontId="15" fillId="0" borderId="0" xfId="3" applyFont="1" applyAlignment="1">
      <alignment horizontal="distributed" vertical="center"/>
    </xf>
    <xf numFmtId="0" fontId="19" fillId="0" borderId="0" xfId="3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3" xfId="0" applyFont="1" applyBorder="1">
      <alignment vertical="center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10" fillId="0" borderId="2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</cellXfs>
  <cellStyles count="4">
    <cellStyle name="桁区切り 2 2" xfId="2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図2!$A$4</c:f>
              <c:strCache>
                <c:ptCount val="1"/>
                <c:pt idx="0">
                  <c:v>SMR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Pt>
            <c:idx val="1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46A-4165-A4E2-721D9277217E}"/>
              </c:ext>
            </c:extLst>
          </c:dPt>
          <c:dPt>
            <c:idx val="3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46A-4165-A4E2-721D9277217E}"/>
              </c:ext>
            </c:extLst>
          </c:dPt>
          <c:dPt>
            <c:idx val="5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46A-4165-A4E2-721D9277217E}"/>
              </c:ext>
            </c:extLst>
          </c:dPt>
          <c:dPt>
            <c:idx val="7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46A-4165-A4E2-721D9277217E}"/>
              </c:ext>
            </c:extLst>
          </c:dPt>
          <c:dPt>
            <c:idx val="9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346A-4165-A4E2-721D9277217E}"/>
              </c:ext>
            </c:extLst>
          </c:dPt>
          <c:dPt>
            <c:idx val="11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46A-4165-A4E2-721D9277217E}"/>
              </c:ext>
            </c:extLst>
          </c:dPt>
          <c:dPt>
            <c:idx val="13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346A-4165-A4E2-721D9277217E}"/>
              </c:ext>
            </c:extLst>
          </c:dPt>
          <c:dPt>
            <c:idx val="15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346A-4165-A4E2-721D9277217E}"/>
              </c:ext>
            </c:extLst>
          </c:dPt>
          <c:dPt>
            <c:idx val="17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346A-4165-A4E2-721D9277217E}"/>
              </c:ext>
            </c:extLst>
          </c:dPt>
          <c:dPt>
            <c:idx val="19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346A-4165-A4E2-721D9277217E}"/>
              </c:ext>
            </c:extLst>
          </c:dPt>
          <c:dPt>
            <c:idx val="21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346A-4165-A4E2-721D9277217E}"/>
              </c:ext>
            </c:extLst>
          </c:dPt>
          <c:dPt>
            <c:idx val="23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346A-4165-A4E2-721D9277217E}"/>
              </c:ext>
            </c:extLst>
          </c:dPt>
          <c:dPt>
            <c:idx val="25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346A-4165-A4E2-721D9277217E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図2!$B$5:$AA$5</c:f>
                <c:numCache>
                  <c:formatCode>General</c:formatCode>
                  <c:ptCount val="26"/>
                  <c:pt idx="0">
                    <c:v>1.4729771428852409E-2</c:v>
                  </c:pt>
                  <c:pt idx="1">
                    <c:v>1.3067356276489882E-2</c:v>
                  </c:pt>
                  <c:pt idx="2">
                    <c:v>2.6573100313551697E-2</c:v>
                  </c:pt>
                  <c:pt idx="3">
                    <c:v>2.7216683701272722E-2</c:v>
                  </c:pt>
                  <c:pt idx="4">
                    <c:v>0.15251071197278571</c:v>
                  </c:pt>
                  <c:pt idx="5">
                    <c:v>3.6989870828699999E-2</c:v>
                  </c:pt>
                  <c:pt idx="6">
                    <c:v>3.8577134799409461E-2</c:v>
                  </c:pt>
                  <c:pt idx="7">
                    <c:v>4.8121438310270673E-2</c:v>
                  </c:pt>
                  <c:pt idx="8">
                    <c:v>5.0710800387869508E-2</c:v>
                  </c:pt>
                  <c:pt idx="9">
                    <c:v>4.1228763335569796E-2</c:v>
                  </c:pt>
                  <c:pt idx="10">
                    <c:v>5.0934517828151775E-2</c:v>
                  </c:pt>
                  <c:pt idx="11">
                    <c:v>6.0990692066828188E-2</c:v>
                  </c:pt>
                  <c:pt idx="12">
                    <c:v>0.13912042491036772</c:v>
                  </c:pt>
                  <c:pt idx="13">
                    <c:v>5.9256612455753969E-2</c:v>
                  </c:pt>
                  <c:pt idx="14">
                    <c:v>0.15634545274495984</c:v>
                  </c:pt>
                  <c:pt idx="15">
                    <c:v>0.10393674224388068</c:v>
                  </c:pt>
                  <c:pt idx="16">
                    <c:v>0.11992512305880638</c:v>
                  </c:pt>
                  <c:pt idx="17">
                    <c:v>9.9836087428218173E-2</c:v>
                  </c:pt>
                  <c:pt idx="18">
                    <c:v>5.1336317833659557E-2</c:v>
                  </c:pt>
                  <c:pt idx="19">
                    <c:v>4.245627063088088E-2</c:v>
                  </c:pt>
                  <c:pt idx="20">
                    <c:v>8.3951288207510175E-2</c:v>
                  </c:pt>
                  <c:pt idx="21">
                    <c:v>6.0786790482088779E-2</c:v>
                  </c:pt>
                  <c:pt idx="22">
                    <c:v>0.1056969616872572</c:v>
                  </c:pt>
                  <c:pt idx="23">
                    <c:v>6.2817973125505494E-2</c:v>
                  </c:pt>
                  <c:pt idx="24">
                    <c:v>3.1686192300003926E-2</c:v>
                  </c:pt>
                  <c:pt idx="25">
                    <c:v>2.4864317149670835E-2</c:v>
                  </c:pt>
                </c:numCache>
              </c:numRef>
            </c:plus>
            <c:minus>
              <c:numRef>
                <c:f>図2!$B$5:$AA$5</c:f>
                <c:numCache>
                  <c:formatCode>General</c:formatCode>
                  <c:ptCount val="26"/>
                  <c:pt idx="0">
                    <c:v>1.4729771428852409E-2</c:v>
                  </c:pt>
                  <c:pt idx="1">
                    <c:v>1.3067356276489882E-2</c:v>
                  </c:pt>
                  <c:pt idx="2">
                    <c:v>2.6573100313551697E-2</c:v>
                  </c:pt>
                  <c:pt idx="3">
                    <c:v>2.7216683701272722E-2</c:v>
                  </c:pt>
                  <c:pt idx="4">
                    <c:v>0.15251071197278571</c:v>
                  </c:pt>
                  <c:pt idx="5">
                    <c:v>3.6989870828699999E-2</c:v>
                  </c:pt>
                  <c:pt idx="6">
                    <c:v>3.8577134799409461E-2</c:v>
                  </c:pt>
                  <c:pt idx="7">
                    <c:v>4.8121438310270673E-2</c:v>
                  </c:pt>
                  <c:pt idx="8">
                    <c:v>5.0710800387869508E-2</c:v>
                  </c:pt>
                  <c:pt idx="9">
                    <c:v>4.1228763335569796E-2</c:v>
                  </c:pt>
                  <c:pt idx="10">
                    <c:v>5.0934517828151775E-2</c:v>
                  </c:pt>
                  <c:pt idx="11">
                    <c:v>6.0990692066828188E-2</c:v>
                  </c:pt>
                  <c:pt idx="12">
                    <c:v>0.13912042491036772</c:v>
                  </c:pt>
                  <c:pt idx="13">
                    <c:v>5.9256612455753969E-2</c:v>
                  </c:pt>
                  <c:pt idx="14">
                    <c:v>0.15634545274495984</c:v>
                  </c:pt>
                  <c:pt idx="15">
                    <c:v>0.10393674224388068</c:v>
                  </c:pt>
                  <c:pt idx="16">
                    <c:v>0.11992512305880638</c:v>
                  </c:pt>
                  <c:pt idx="17">
                    <c:v>9.9836087428218173E-2</c:v>
                  </c:pt>
                  <c:pt idx="18">
                    <c:v>5.1336317833659557E-2</c:v>
                  </c:pt>
                  <c:pt idx="19">
                    <c:v>4.245627063088088E-2</c:v>
                  </c:pt>
                  <c:pt idx="20">
                    <c:v>8.3951288207510175E-2</c:v>
                  </c:pt>
                  <c:pt idx="21">
                    <c:v>6.0786790482088779E-2</c:v>
                  </c:pt>
                  <c:pt idx="22">
                    <c:v>0.1056969616872572</c:v>
                  </c:pt>
                  <c:pt idx="23">
                    <c:v>6.2817973125505494E-2</c:v>
                  </c:pt>
                  <c:pt idx="24">
                    <c:v>3.1686192300003926E-2</c:v>
                  </c:pt>
                  <c:pt idx="25">
                    <c:v>2.4864317149670835E-2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図2!$B$2:$AA$3</c:f>
              <c:multiLvlStrCache>
                <c:ptCount val="26"/>
                <c:lvl>
                  <c:pt idx="0">
                    <c:v>対日</c:v>
                  </c:pt>
                  <c:pt idx="1">
                    <c:v>対韓</c:v>
                  </c:pt>
                  <c:pt idx="2">
                    <c:v>対日</c:v>
                  </c:pt>
                  <c:pt idx="3">
                    <c:v>対韓</c:v>
                  </c:pt>
                  <c:pt idx="4">
                    <c:v>対日</c:v>
                  </c:pt>
                  <c:pt idx="5">
                    <c:v>対韓</c:v>
                  </c:pt>
                  <c:pt idx="6">
                    <c:v>対日</c:v>
                  </c:pt>
                  <c:pt idx="7">
                    <c:v>対韓</c:v>
                  </c:pt>
                  <c:pt idx="8">
                    <c:v>対日</c:v>
                  </c:pt>
                  <c:pt idx="9">
                    <c:v>対韓</c:v>
                  </c:pt>
                  <c:pt idx="10">
                    <c:v>対日</c:v>
                  </c:pt>
                  <c:pt idx="11">
                    <c:v>対韓</c:v>
                  </c:pt>
                  <c:pt idx="12">
                    <c:v>対日</c:v>
                  </c:pt>
                  <c:pt idx="13">
                    <c:v>対韓</c:v>
                  </c:pt>
                  <c:pt idx="14">
                    <c:v>対日</c:v>
                  </c:pt>
                  <c:pt idx="15">
                    <c:v>対韓</c:v>
                  </c:pt>
                  <c:pt idx="16">
                    <c:v>対日</c:v>
                  </c:pt>
                  <c:pt idx="17">
                    <c:v>対韓</c:v>
                  </c:pt>
                  <c:pt idx="18">
                    <c:v>対日</c:v>
                  </c:pt>
                  <c:pt idx="19">
                    <c:v>対韓</c:v>
                  </c:pt>
                  <c:pt idx="20">
                    <c:v>対日</c:v>
                  </c:pt>
                  <c:pt idx="21">
                    <c:v>対韓</c:v>
                  </c:pt>
                  <c:pt idx="22">
                    <c:v>対日</c:v>
                  </c:pt>
                  <c:pt idx="23">
                    <c:v>対韓</c:v>
                  </c:pt>
                  <c:pt idx="24">
                    <c:v>対日</c:v>
                  </c:pt>
                  <c:pt idx="25">
                    <c:v>対韓</c:v>
                  </c:pt>
                </c:lvl>
                <c:lvl>
                  <c:pt idx="0">
                    <c:v>全死因</c:v>
                  </c:pt>
                  <c:pt idx="2">
                    <c:v>悪性新生物</c:v>
                  </c:pt>
                  <c:pt idx="4">
                    <c:v>糖尿病</c:v>
                  </c:pt>
                  <c:pt idx="6">
                    <c:v>心疾患</c:v>
                  </c:pt>
                  <c:pt idx="8">
                    <c:v>脳血管疾患</c:v>
                  </c:pt>
                  <c:pt idx="10">
                    <c:v>肺炎</c:v>
                  </c:pt>
                  <c:pt idx="12">
                    <c:v>COPD</c:v>
                  </c:pt>
                  <c:pt idx="14">
                    <c:v>肝疾患</c:v>
                  </c:pt>
                  <c:pt idx="16">
                    <c:v>腎不全</c:v>
                  </c:pt>
                  <c:pt idx="18">
                    <c:v>老衰</c:v>
                  </c:pt>
                  <c:pt idx="20">
                    <c:v>不慮の事故</c:v>
                  </c:pt>
                  <c:pt idx="22">
                    <c:v>自殺</c:v>
                  </c:pt>
                  <c:pt idx="24">
                    <c:v>その他</c:v>
                  </c:pt>
                </c:lvl>
              </c:multiLvlStrCache>
            </c:multiLvlStrRef>
          </c:cat>
          <c:val>
            <c:numRef>
              <c:f>図2!$B$4:$AA$4</c:f>
              <c:numCache>
                <c:formatCode>0.00</c:formatCode>
                <c:ptCount val="26"/>
                <c:pt idx="0">
                  <c:v>1.1510513113158134</c:v>
                </c:pt>
                <c:pt idx="1">
                  <c:v>1.0211426328057063</c:v>
                </c:pt>
                <c:pt idx="2">
                  <c:v>1.1586880765712992</c:v>
                </c:pt>
                <c:pt idx="3">
                  <c:v>1.1839039491645962</c:v>
                </c:pt>
                <c:pt idx="4">
                  <c:v>1.3364579080946382</c:v>
                </c:pt>
                <c:pt idx="5">
                  <c:v>0.32414382405634973</c:v>
                </c:pt>
                <c:pt idx="6">
                  <c:v>1.1707193903205573</c:v>
                </c:pt>
                <c:pt idx="7">
                  <c:v>1.4603650896543718</c:v>
                </c:pt>
                <c:pt idx="8">
                  <c:v>1.1634158321008967</c:v>
                </c:pt>
                <c:pt idx="9">
                  <c:v>0.94587732072193509</c:v>
                </c:pt>
                <c:pt idx="10">
                  <c:v>1.1177430859126103</c:v>
                </c:pt>
                <c:pt idx="11">
                  <c:v>1.3384228862777869</c:v>
                </c:pt>
                <c:pt idx="12">
                  <c:v>1.1940652012729469</c:v>
                </c:pt>
                <c:pt idx="13">
                  <c:v>0.50859720220319626</c:v>
                </c:pt>
                <c:pt idx="14">
                  <c:v>1.8741257248055194</c:v>
                </c:pt>
                <c:pt idx="15">
                  <c:v>1.2458982271105219</c:v>
                </c:pt>
                <c:pt idx="16">
                  <c:v>1.3626833191323002</c:v>
                </c:pt>
                <c:pt idx="17">
                  <c:v>1.1344159381779908</c:v>
                </c:pt>
                <c:pt idx="18">
                  <c:v>0.7800643915804627</c:v>
                </c:pt>
                <c:pt idx="19">
                  <c:v>0.64513051025133616</c:v>
                </c:pt>
                <c:pt idx="20">
                  <c:v>1.1722283005520142</c:v>
                </c:pt>
                <c:pt idx="21">
                  <c:v>0.84877787612621547</c:v>
                </c:pt>
                <c:pt idx="22">
                  <c:v>1.4144925070810059</c:v>
                </c:pt>
                <c:pt idx="23">
                  <c:v>0.84066325916685192</c:v>
                </c:pt>
                <c:pt idx="24">
                  <c:v>1.1194592467307163</c:v>
                </c:pt>
                <c:pt idx="25">
                  <c:v>0.88164557210642336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46A-4165-A4E2-721D92772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72456"/>
        <c:axId val="447273440"/>
      </c:lineChart>
      <c:catAx>
        <c:axId val="447272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447273440"/>
        <c:crosses val="autoZero"/>
        <c:auto val="1"/>
        <c:lblAlgn val="ctr"/>
        <c:lblOffset val="100"/>
        <c:noMultiLvlLbl val="0"/>
      </c:catAx>
      <c:valAx>
        <c:axId val="44727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447272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/>
              <a:t>ブラジル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付図1!$A$88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付図1!$M$90:$M$170</c:f>
              <c:numCache>
                <c:formatCode>_(* #,##0_);_(* \(#,##0\);_(* "-"_);_(@_)</c:formatCode>
                <c:ptCount val="81"/>
                <c:pt idx="0">
                  <c:v>774</c:v>
                </c:pt>
                <c:pt idx="1">
                  <c:v>908</c:v>
                </c:pt>
                <c:pt idx="2">
                  <c:v>1022</c:v>
                </c:pt>
                <c:pt idx="3">
                  <c:v>1031</c:v>
                </c:pt>
                <c:pt idx="4">
                  <c:v>1029</c:v>
                </c:pt>
                <c:pt idx="5">
                  <c:v>1140</c:v>
                </c:pt>
                <c:pt idx="6">
                  <c:v>1120</c:v>
                </c:pt>
                <c:pt idx="7">
                  <c:v>1054</c:v>
                </c:pt>
                <c:pt idx="8">
                  <c:v>1012</c:v>
                </c:pt>
                <c:pt idx="9">
                  <c:v>1160</c:v>
                </c:pt>
                <c:pt idx="10">
                  <c:v>1028</c:v>
                </c:pt>
                <c:pt idx="11">
                  <c:v>1063</c:v>
                </c:pt>
                <c:pt idx="12">
                  <c:v>1043</c:v>
                </c:pt>
                <c:pt idx="13">
                  <c:v>1028</c:v>
                </c:pt>
                <c:pt idx="14">
                  <c:v>1029</c:v>
                </c:pt>
                <c:pt idx="15">
                  <c:v>1067</c:v>
                </c:pt>
                <c:pt idx="16">
                  <c:v>1032</c:v>
                </c:pt>
                <c:pt idx="17">
                  <c:v>1195</c:v>
                </c:pt>
                <c:pt idx="18">
                  <c:v>1119</c:v>
                </c:pt>
                <c:pt idx="19">
                  <c:v>1205</c:v>
                </c:pt>
                <c:pt idx="20">
                  <c:v>1197</c:v>
                </c:pt>
                <c:pt idx="21">
                  <c:v>1138</c:v>
                </c:pt>
                <c:pt idx="22">
                  <c:v>1099</c:v>
                </c:pt>
                <c:pt idx="23">
                  <c:v>1121</c:v>
                </c:pt>
                <c:pt idx="24">
                  <c:v>1061</c:v>
                </c:pt>
                <c:pt idx="25">
                  <c:v>1045</c:v>
                </c:pt>
                <c:pt idx="26">
                  <c:v>1196</c:v>
                </c:pt>
                <c:pt idx="27">
                  <c:v>1352</c:v>
                </c:pt>
                <c:pt idx="28">
                  <c:v>1540</c:v>
                </c:pt>
                <c:pt idx="29">
                  <c:v>1567</c:v>
                </c:pt>
                <c:pt idx="30">
                  <c:v>1547</c:v>
                </c:pt>
                <c:pt idx="31">
                  <c:v>1708</c:v>
                </c:pt>
                <c:pt idx="32">
                  <c:v>1665</c:v>
                </c:pt>
                <c:pt idx="33">
                  <c:v>1672</c:v>
                </c:pt>
                <c:pt idx="34">
                  <c:v>1746</c:v>
                </c:pt>
                <c:pt idx="35">
                  <c:v>1837</c:v>
                </c:pt>
                <c:pt idx="36">
                  <c:v>1840</c:v>
                </c:pt>
                <c:pt idx="37">
                  <c:v>1857</c:v>
                </c:pt>
                <c:pt idx="38">
                  <c:v>1715</c:v>
                </c:pt>
                <c:pt idx="39">
                  <c:v>1667</c:v>
                </c:pt>
                <c:pt idx="40">
                  <c:v>1667</c:v>
                </c:pt>
                <c:pt idx="41">
                  <c:v>1730</c:v>
                </c:pt>
                <c:pt idx="42">
                  <c:v>1620</c:v>
                </c:pt>
                <c:pt idx="43">
                  <c:v>1662</c:v>
                </c:pt>
                <c:pt idx="44">
                  <c:v>1606</c:v>
                </c:pt>
                <c:pt idx="45">
                  <c:v>1650</c:v>
                </c:pt>
                <c:pt idx="46">
                  <c:v>1636</c:v>
                </c:pt>
                <c:pt idx="47">
                  <c:v>1598</c:v>
                </c:pt>
                <c:pt idx="48">
                  <c:v>1567</c:v>
                </c:pt>
                <c:pt idx="49">
                  <c:v>1594</c:v>
                </c:pt>
                <c:pt idx="50">
                  <c:v>1533</c:v>
                </c:pt>
                <c:pt idx="51">
                  <c:v>1411</c:v>
                </c:pt>
                <c:pt idx="52">
                  <c:v>1588</c:v>
                </c:pt>
                <c:pt idx="53">
                  <c:v>1353</c:v>
                </c:pt>
                <c:pt idx="54">
                  <c:v>1421</c:v>
                </c:pt>
                <c:pt idx="55">
                  <c:v>1351</c:v>
                </c:pt>
                <c:pt idx="56">
                  <c:v>1273</c:v>
                </c:pt>
                <c:pt idx="57">
                  <c:v>1145</c:v>
                </c:pt>
                <c:pt idx="58">
                  <c:v>991</c:v>
                </c:pt>
                <c:pt idx="59">
                  <c:v>997</c:v>
                </c:pt>
                <c:pt idx="60">
                  <c:v>846</c:v>
                </c:pt>
                <c:pt idx="61">
                  <c:v>800</c:v>
                </c:pt>
                <c:pt idx="62">
                  <c:v>775</c:v>
                </c:pt>
                <c:pt idx="63">
                  <c:v>666</c:v>
                </c:pt>
                <c:pt idx="64">
                  <c:v>626</c:v>
                </c:pt>
                <c:pt idx="65">
                  <c:v>556</c:v>
                </c:pt>
                <c:pt idx="66">
                  <c:v>423</c:v>
                </c:pt>
                <c:pt idx="67">
                  <c:v>392</c:v>
                </c:pt>
                <c:pt idx="68">
                  <c:v>331</c:v>
                </c:pt>
                <c:pt idx="69">
                  <c:v>275</c:v>
                </c:pt>
                <c:pt idx="70">
                  <c:v>253</c:v>
                </c:pt>
                <c:pt idx="71">
                  <c:v>247</c:v>
                </c:pt>
                <c:pt idx="72">
                  <c:v>202</c:v>
                </c:pt>
                <c:pt idx="73">
                  <c:v>155</c:v>
                </c:pt>
                <c:pt idx="74">
                  <c:v>159</c:v>
                </c:pt>
                <c:pt idx="75">
                  <c:v>125</c:v>
                </c:pt>
                <c:pt idx="76">
                  <c:v>89</c:v>
                </c:pt>
                <c:pt idx="77">
                  <c:v>51</c:v>
                </c:pt>
                <c:pt idx="78">
                  <c:v>47</c:v>
                </c:pt>
                <c:pt idx="79">
                  <c:v>60</c:v>
                </c:pt>
                <c:pt idx="8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8-40BD-A349-020C98DC05B3}"/>
            </c:ext>
          </c:extLst>
        </c:ser>
        <c:ser>
          <c:idx val="0"/>
          <c:order val="1"/>
          <c:tx>
            <c:strRef>
              <c:f>付図1!$A$3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付図1!$AB$5:$AB$85</c:f>
              <c:numCache>
                <c:formatCode>_(* #,##0_);_(* \(#,##0\);_(* "-"_);_(@_)</c:formatCode>
                <c:ptCount val="81"/>
                <c:pt idx="0">
                  <c:v>-775</c:v>
                </c:pt>
                <c:pt idx="1">
                  <c:v>-972</c:v>
                </c:pt>
                <c:pt idx="2">
                  <c:v>-1039</c:v>
                </c:pt>
                <c:pt idx="3">
                  <c:v>-1104</c:v>
                </c:pt>
                <c:pt idx="4">
                  <c:v>-1090</c:v>
                </c:pt>
                <c:pt idx="5">
                  <c:v>-1293</c:v>
                </c:pt>
                <c:pt idx="6">
                  <c:v>-1230</c:v>
                </c:pt>
                <c:pt idx="7">
                  <c:v>-1078</c:v>
                </c:pt>
                <c:pt idx="8">
                  <c:v>-1051</c:v>
                </c:pt>
                <c:pt idx="9">
                  <c:v>-1229</c:v>
                </c:pt>
                <c:pt idx="10">
                  <c:v>-1136</c:v>
                </c:pt>
                <c:pt idx="11">
                  <c:v>-1150</c:v>
                </c:pt>
                <c:pt idx="12">
                  <c:v>-1132</c:v>
                </c:pt>
                <c:pt idx="13">
                  <c:v>-1088</c:v>
                </c:pt>
                <c:pt idx="14">
                  <c:v>-1138</c:v>
                </c:pt>
                <c:pt idx="15">
                  <c:v>-1091</c:v>
                </c:pt>
                <c:pt idx="16">
                  <c:v>-1179</c:v>
                </c:pt>
                <c:pt idx="17">
                  <c:v>-1280</c:v>
                </c:pt>
                <c:pt idx="18">
                  <c:v>-1286</c:v>
                </c:pt>
                <c:pt idx="19">
                  <c:v>-1294</c:v>
                </c:pt>
                <c:pt idx="20">
                  <c:v>-1326</c:v>
                </c:pt>
                <c:pt idx="21">
                  <c:v>-1247</c:v>
                </c:pt>
                <c:pt idx="22">
                  <c:v>-1325</c:v>
                </c:pt>
                <c:pt idx="23">
                  <c:v>-1259</c:v>
                </c:pt>
                <c:pt idx="24">
                  <c:v>-1116</c:v>
                </c:pt>
                <c:pt idx="25">
                  <c:v>-1115</c:v>
                </c:pt>
                <c:pt idx="26">
                  <c:v>-1332</c:v>
                </c:pt>
                <c:pt idx="27">
                  <c:v>-1546</c:v>
                </c:pt>
                <c:pt idx="28">
                  <c:v>-1782</c:v>
                </c:pt>
                <c:pt idx="29">
                  <c:v>-1911</c:v>
                </c:pt>
                <c:pt idx="30">
                  <c:v>-2009</c:v>
                </c:pt>
                <c:pt idx="31">
                  <c:v>-2085</c:v>
                </c:pt>
                <c:pt idx="32">
                  <c:v>-2061</c:v>
                </c:pt>
                <c:pt idx="33">
                  <c:v>-2044</c:v>
                </c:pt>
                <c:pt idx="34">
                  <c:v>-2219</c:v>
                </c:pt>
                <c:pt idx="35">
                  <c:v>-2370</c:v>
                </c:pt>
                <c:pt idx="36">
                  <c:v>-2326</c:v>
                </c:pt>
                <c:pt idx="37">
                  <c:v>-2238</c:v>
                </c:pt>
                <c:pt idx="38">
                  <c:v>-2265</c:v>
                </c:pt>
                <c:pt idx="39">
                  <c:v>-2249</c:v>
                </c:pt>
                <c:pt idx="40">
                  <c:v>-2319</c:v>
                </c:pt>
                <c:pt idx="41">
                  <c:v>-2184</c:v>
                </c:pt>
                <c:pt idx="42">
                  <c:v>-2192</c:v>
                </c:pt>
                <c:pt idx="43">
                  <c:v>-2197</c:v>
                </c:pt>
                <c:pt idx="44">
                  <c:v>-2058</c:v>
                </c:pt>
                <c:pt idx="45">
                  <c:v>-2153</c:v>
                </c:pt>
                <c:pt idx="46">
                  <c:v>-2042</c:v>
                </c:pt>
                <c:pt idx="47">
                  <c:v>-2060</c:v>
                </c:pt>
                <c:pt idx="48">
                  <c:v>-1833</c:v>
                </c:pt>
                <c:pt idx="49">
                  <c:v>-1910</c:v>
                </c:pt>
                <c:pt idx="50">
                  <c:v>-1939</c:v>
                </c:pt>
                <c:pt idx="51">
                  <c:v>-1755</c:v>
                </c:pt>
                <c:pt idx="52">
                  <c:v>-1856</c:v>
                </c:pt>
                <c:pt idx="53">
                  <c:v>-1866</c:v>
                </c:pt>
                <c:pt idx="54">
                  <c:v>-1689</c:v>
                </c:pt>
                <c:pt idx="55">
                  <c:v>-1642</c:v>
                </c:pt>
                <c:pt idx="56">
                  <c:v>-1525</c:v>
                </c:pt>
                <c:pt idx="57">
                  <c:v>-1375</c:v>
                </c:pt>
                <c:pt idx="58">
                  <c:v>-1308</c:v>
                </c:pt>
                <c:pt idx="59">
                  <c:v>-1236</c:v>
                </c:pt>
                <c:pt idx="60">
                  <c:v>-1139</c:v>
                </c:pt>
                <c:pt idx="61">
                  <c:v>-1041</c:v>
                </c:pt>
                <c:pt idx="62">
                  <c:v>-920</c:v>
                </c:pt>
                <c:pt idx="63">
                  <c:v>-861</c:v>
                </c:pt>
                <c:pt idx="64">
                  <c:v>-767</c:v>
                </c:pt>
                <c:pt idx="65">
                  <c:v>-676</c:v>
                </c:pt>
                <c:pt idx="66">
                  <c:v>-550</c:v>
                </c:pt>
                <c:pt idx="67">
                  <c:v>-488</c:v>
                </c:pt>
                <c:pt idx="68">
                  <c:v>-382</c:v>
                </c:pt>
                <c:pt idx="69">
                  <c:v>-376</c:v>
                </c:pt>
                <c:pt idx="70">
                  <c:v>-282</c:v>
                </c:pt>
                <c:pt idx="71">
                  <c:v>-229</c:v>
                </c:pt>
                <c:pt idx="72">
                  <c:v>-193</c:v>
                </c:pt>
                <c:pt idx="73">
                  <c:v>-165</c:v>
                </c:pt>
                <c:pt idx="74">
                  <c:v>-100</c:v>
                </c:pt>
                <c:pt idx="75">
                  <c:v>-111</c:v>
                </c:pt>
                <c:pt idx="76">
                  <c:v>-43</c:v>
                </c:pt>
                <c:pt idx="77">
                  <c:v>-33</c:v>
                </c:pt>
                <c:pt idx="78">
                  <c:v>-28</c:v>
                </c:pt>
                <c:pt idx="79">
                  <c:v>-33</c:v>
                </c:pt>
                <c:pt idx="80">
                  <c:v>-93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88-40BD-A349-020C98DC0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0566120"/>
        <c:axId val="600563496"/>
      </c:barChart>
      <c:catAx>
        <c:axId val="60056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34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0563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#,##0_ ;_ * &quot;-&quot;_ ;_ @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/>
              <a:t>ペルー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付図1!$A$88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付図1!$N$90:$N$170</c:f>
              <c:numCache>
                <c:formatCode>_(* #,##0_);_(* \(#,##0\);_(* "-"_);_(@_)</c:formatCode>
                <c:ptCount val="81"/>
                <c:pt idx="0">
                  <c:v>160</c:v>
                </c:pt>
                <c:pt idx="1">
                  <c:v>221</c:v>
                </c:pt>
                <c:pt idx="2">
                  <c:v>214</c:v>
                </c:pt>
                <c:pt idx="3">
                  <c:v>227</c:v>
                </c:pt>
                <c:pt idx="4">
                  <c:v>283</c:v>
                </c:pt>
                <c:pt idx="5">
                  <c:v>250</c:v>
                </c:pt>
                <c:pt idx="6">
                  <c:v>238</c:v>
                </c:pt>
                <c:pt idx="7">
                  <c:v>268</c:v>
                </c:pt>
                <c:pt idx="8">
                  <c:v>273</c:v>
                </c:pt>
                <c:pt idx="9">
                  <c:v>306</c:v>
                </c:pt>
                <c:pt idx="10">
                  <c:v>307</c:v>
                </c:pt>
                <c:pt idx="11">
                  <c:v>293</c:v>
                </c:pt>
                <c:pt idx="12">
                  <c:v>330</c:v>
                </c:pt>
                <c:pt idx="13">
                  <c:v>291</c:v>
                </c:pt>
                <c:pt idx="14">
                  <c:v>295</c:v>
                </c:pt>
                <c:pt idx="15">
                  <c:v>306</c:v>
                </c:pt>
                <c:pt idx="16">
                  <c:v>335</c:v>
                </c:pt>
                <c:pt idx="17">
                  <c:v>335</c:v>
                </c:pt>
                <c:pt idx="18">
                  <c:v>306</c:v>
                </c:pt>
                <c:pt idx="19">
                  <c:v>301</c:v>
                </c:pt>
                <c:pt idx="20">
                  <c:v>336</c:v>
                </c:pt>
                <c:pt idx="21">
                  <c:v>350</c:v>
                </c:pt>
                <c:pt idx="22">
                  <c:v>328</c:v>
                </c:pt>
                <c:pt idx="23">
                  <c:v>280</c:v>
                </c:pt>
                <c:pt idx="24">
                  <c:v>260</c:v>
                </c:pt>
                <c:pt idx="25">
                  <c:v>250</c:v>
                </c:pt>
                <c:pt idx="26">
                  <c:v>245</c:v>
                </c:pt>
                <c:pt idx="27">
                  <c:v>277</c:v>
                </c:pt>
                <c:pt idx="28">
                  <c:v>326</c:v>
                </c:pt>
                <c:pt idx="29">
                  <c:v>353</c:v>
                </c:pt>
                <c:pt idx="30">
                  <c:v>345</c:v>
                </c:pt>
                <c:pt idx="31">
                  <c:v>327</c:v>
                </c:pt>
                <c:pt idx="32">
                  <c:v>309</c:v>
                </c:pt>
                <c:pt idx="33">
                  <c:v>357</c:v>
                </c:pt>
                <c:pt idx="34">
                  <c:v>362</c:v>
                </c:pt>
                <c:pt idx="35">
                  <c:v>398</c:v>
                </c:pt>
                <c:pt idx="36">
                  <c:v>376</c:v>
                </c:pt>
                <c:pt idx="37">
                  <c:v>338</c:v>
                </c:pt>
                <c:pt idx="38">
                  <c:v>356</c:v>
                </c:pt>
                <c:pt idx="39">
                  <c:v>363</c:v>
                </c:pt>
                <c:pt idx="40">
                  <c:v>381</c:v>
                </c:pt>
                <c:pt idx="41">
                  <c:v>410</c:v>
                </c:pt>
                <c:pt idx="42">
                  <c:v>424</c:v>
                </c:pt>
                <c:pt idx="43">
                  <c:v>434</c:v>
                </c:pt>
                <c:pt idx="44">
                  <c:v>449</c:v>
                </c:pt>
                <c:pt idx="45">
                  <c:v>508</c:v>
                </c:pt>
                <c:pt idx="46">
                  <c:v>466</c:v>
                </c:pt>
                <c:pt idx="47">
                  <c:v>499</c:v>
                </c:pt>
                <c:pt idx="48">
                  <c:v>500</c:v>
                </c:pt>
                <c:pt idx="49">
                  <c:v>510</c:v>
                </c:pt>
                <c:pt idx="50">
                  <c:v>522</c:v>
                </c:pt>
                <c:pt idx="51">
                  <c:v>463</c:v>
                </c:pt>
                <c:pt idx="52">
                  <c:v>478</c:v>
                </c:pt>
                <c:pt idx="53">
                  <c:v>458</c:v>
                </c:pt>
                <c:pt idx="54">
                  <c:v>407</c:v>
                </c:pt>
                <c:pt idx="55">
                  <c:v>397</c:v>
                </c:pt>
                <c:pt idx="56">
                  <c:v>356</c:v>
                </c:pt>
                <c:pt idx="57">
                  <c:v>348</c:v>
                </c:pt>
                <c:pt idx="58">
                  <c:v>294</c:v>
                </c:pt>
                <c:pt idx="59">
                  <c:v>305</c:v>
                </c:pt>
                <c:pt idx="60">
                  <c:v>252</c:v>
                </c:pt>
                <c:pt idx="61">
                  <c:v>257</c:v>
                </c:pt>
                <c:pt idx="62">
                  <c:v>232</c:v>
                </c:pt>
                <c:pt idx="63">
                  <c:v>219</c:v>
                </c:pt>
                <c:pt idx="64">
                  <c:v>168</c:v>
                </c:pt>
                <c:pt idx="65">
                  <c:v>156</c:v>
                </c:pt>
                <c:pt idx="66">
                  <c:v>141</c:v>
                </c:pt>
                <c:pt idx="67">
                  <c:v>123</c:v>
                </c:pt>
                <c:pt idx="68">
                  <c:v>85</c:v>
                </c:pt>
                <c:pt idx="69">
                  <c:v>77</c:v>
                </c:pt>
                <c:pt idx="70">
                  <c:v>93</c:v>
                </c:pt>
                <c:pt idx="71">
                  <c:v>76</c:v>
                </c:pt>
                <c:pt idx="72">
                  <c:v>62</c:v>
                </c:pt>
                <c:pt idx="73">
                  <c:v>48</c:v>
                </c:pt>
                <c:pt idx="74">
                  <c:v>57</c:v>
                </c:pt>
                <c:pt idx="75">
                  <c:v>35</c:v>
                </c:pt>
                <c:pt idx="76">
                  <c:v>27</c:v>
                </c:pt>
                <c:pt idx="77">
                  <c:v>22</c:v>
                </c:pt>
                <c:pt idx="78">
                  <c:v>12</c:v>
                </c:pt>
                <c:pt idx="79">
                  <c:v>22</c:v>
                </c:pt>
                <c:pt idx="8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B-478C-9176-3CBB603C3AFB}"/>
            </c:ext>
          </c:extLst>
        </c:ser>
        <c:ser>
          <c:idx val="0"/>
          <c:order val="1"/>
          <c:tx>
            <c:strRef>
              <c:f>付図1!$A$3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付図1!$AC$5:$AC$85</c:f>
              <c:numCache>
                <c:formatCode>_(* #,##0_);_(* \(#,##0\);_(* "-"_);_(@_)</c:formatCode>
                <c:ptCount val="81"/>
                <c:pt idx="0">
                  <c:v>-164</c:v>
                </c:pt>
                <c:pt idx="1">
                  <c:v>-233</c:v>
                </c:pt>
                <c:pt idx="2">
                  <c:v>-260</c:v>
                </c:pt>
                <c:pt idx="3">
                  <c:v>-260</c:v>
                </c:pt>
                <c:pt idx="4">
                  <c:v>-256</c:v>
                </c:pt>
                <c:pt idx="5">
                  <c:v>-273</c:v>
                </c:pt>
                <c:pt idx="6">
                  <c:v>-307</c:v>
                </c:pt>
                <c:pt idx="7">
                  <c:v>-280</c:v>
                </c:pt>
                <c:pt idx="8">
                  <c:v>-253</c:v>
                </c:pt>
                <c:pt idx="9">
                  <c:v>-318</c:v>
                </c:pt>
                <c:pt idx="10">
                  <c:v>-331</c:v>
                </c:pt>
                <c:pt idx="11">
                  <c:v>-283</c:v>
                </c:pt>
                <c:pt idx="12">
                  <c:v>-315</c:v>
                </c:pt>
                <c:pt idx="13">
                  <c:v>-309</c:v>
                </c:pt>
                <c:pt idx="14">
                  <c:v>-325</c:v>
                </c:pt>
                <c:pt idx="15">
                  <c:v>-319</c:v>
                </c:pt>
                <c:pt idx="16">
                  <c:v>-302</c:v>
                </c:pt>
                <c:pt idx="17">
                  <c:v>-363</c:v>
                </c:pt>
                <c:pt idx="18">
                  <c:v>-317</c:v>
                </c:pt>
                <c:pt idx="19">
                  <c:v>-396</c:v>
                </c:pt>
                <c:pt idx="20">
                  <c:v>-351</c:v>
                </c:pt>
                <c:pt idx="21">
                  <c:v>-383</c:v>
                </c:pt>
                <c:pt idx="22">
                  <c:v>-366</c:v>
                </c:pt>
                <c:pt idx="23">
                  <c:v>-319</c:v>
                </c:pt>
                <c:pt idx="24">
                  <c:v>-321</c:v>
                </c:pt>
                <c:pt idx="25">
                  <c:v>-261</c:v>
                </c:pt>
                <c:pt idx="26">
                  <c:v>-275</c:v>
                </c:pt>
                <c:pt idx="27">
                  <c:v>-306</c:v>
                </c:pt>
                <c:pt idx="28">
                  <c:v>-337</c:v>
                </c:pt>
                <c:pt idx="29">
                  <c:v>-378</c:v>
                </c:pt>
                <c:pt idx="30">
                  <c:v>-374</c:v>
                </c:pt>
                <c:pt idx="31">
                  <c:v>-363</c:v>
                </c:pt>
                <c:pt idx="32">
                  <c:v>-320</c:v>
                </c:pt>
                <c:pt idx="33">
                  <c:v>-373</c:v>
                </c:pt>
                <c:pt idx="34">
                  <c:v>-359</c:v>
                </c:pt>
                <c:pt idx="35">
                  <c:v>-378</c:v>
                </c:pt>
                <c:pt idx="36">
                  <c:v>-412</c:v>
                </c:pt>
                <c:pt idx="37">
                  <c:v>-390</c:v>
                </c:pt>
                <c:pt idx="38">
                  <c:v>-372</c:v>
                </c:pt>
                <c:pt idx="39">
                  <c:v>-437</c:v>
                </c:pt>
                <c:pt idx="40">
                  <c:v>-415</c:v>
                </c:pt>
                <c:pt idx="41">
                  <c:v>-486</c:v>
                </c:pt>
                <c:pt idx="42">
                  <c:v>-495</c:v>
                </c:pt>
                <c:pt idx="43">
                  <c:v>-478</c:v>
                </c:pt>
                <c:pt idx="44">
                  <c:v>-504</c:v>
                </c:pt>
                <c:pt idx="45">
                  <c:v>-556</c:v>
                </c:pt>
                <c:pt idx="46">
                  <c:v>-535</c:v>
                </c:pt>
                <c:pt idx="47">
                  <c:v>-605</c:v>
                </c:pt>
                <c:pt idx="48">
                  <c:v>-601</c:v>
                </c:pt>
                <c:pt idx="49">
                  <c:v>-629</c:v>
                </c:pt>
                <c:pt idx="50">
                  <c:v>-568</c:v>
                </c:pt>
                <c:pt idx="51">
                  <c:v>-555</c:v>
                </c:pt>
                <c:pt idx="52">
                  <c:v>-467</c:v>
                </c:pt>
                <c:pt idx="53">
                  <c:v>-487</c:v>
                </c:pt>
                <c:pt idx="54">
                  <c:v>-471</c:v>
                </c:pt>
                <c:pt idx="55">
                  <c:v>-448</c:v>
                </c:pt>
                <c:pt idx="56">
                  <c:v>-403</c:v>
                </c:pt>
                <c:pt idx="57">
                  <c:v>-389</c:v>
                </c:pt>
                <c:pt idx="58">
                  <c:v>-341</c:v>
                </c:pt>
                <c:pt idx="59">
                  <c:v>-346</c:v>
                </c:pt>
                <c:pt idx="60">
                  <c:v>-313</c:v>
                </c:pt>
                <c:pt idx="61">
                  <c:v>-291</c:v>
                </c:pt>
                <c:pt idx="62">
                  <c:v>-261</c:v>
                </c:pt>
                <c:pt idx="63">
                  <c:v>-226</c:v>
                </c:pt>
                <c:pt idx="64">
                  <c:v>-224</c:v>
                </c:pt>
                <c:pt idx="65">
                  <c:v>-160</c:v>
                </c:pt>
                <c:pt idx="66">
                  <c:v>-141</c:v>
                </c:pt>
                <c:pt idx="67">
                  <c:v>-99</c:v>
                </c:pt>
                <c:pt idx="68">
                  <c:v>-113</c:v>
                </c:pt>
                <c:pt idx="69">
                  <c:v>-83</c:v>
                </c:pt>
                <c:pt idx="70">
                  <c:v>-77</c:v>
                </c:pt>
                <c:pt idx="71">
                  <c:v>-69</c:v>
                </c:pt>
                <c:pt idx="72">
                  <c:v>-54</c:v>
                </c:pt>
                <c:pt idx="73">
                  <c:v>-52</c:v>
                </c:pt>
                <c:pt idx="74">
                  <c:v>-30</c:v>
                </c:pt>
                <c:pt idx="75">
                  <c:v>-33</c:v>
                </c:pt>
                <c:pt idx="76">
                  <c:v>-17</c:v>
                </c:pt>
                <c:pt idx="77">
                  <c:v>-19</c:v>
                </c:pt>
                <c:pt idx="78">
                  <c:v>-14</c:v>
                </c:pt>
                <c:pt idx="79">
                  <c:v>-13</c:v>
                </c:pt>
                <c:pt idx="80">
                  <c:v>-49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6B-478C-9176-3CBB603C3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0566120"/>
        <c:axId val="600563496"/>
      </c:barChart>
      <c:catAx>
        <c:axId val="60056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34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0563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#,##0_ ;_ * &quot;-&quot;_ ;_ @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/>
              <a:t>その他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付図1!$A$88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付図1!$O$90:$O$170</c:f>
              <c:numCache>
                <c:formatCode>_(* #,##0_);_(* \(#,##0\);_(* "-"_);_(@_)</c:formatCode>
                <c:ptCount val="81"/>
                <c:pt idx="0">
                  <c:v>2228</c:v>
                </c:pt>
                <c:pt idx="1">
                  <c:v>2411</c:v>
                </c:pt>
                <c:pt idx="2">
                  <c:v>2371</c:v>
                </c:pt>
                <c:pt idx="3">
                  <c:v>2061</c:v>
                </c:pt>
                <c:pt idx="4">
                  <c:v>1981</c:v>
                </c:pt>
                <c:pt idx="5">
                  <c:v>1778</c:v>
                </c:pt>
                <c:pt idx="6">
                  <c:v>1506</c:v>
                </c:pt>
                <c:pt idx="7">
                  <c:v>1328</c:v>
                </c:pt>
                <c:pt idx="8">
                  <c:v>1288</c:v>
                </c:pt>
                <c:pt idx="9">
                  <c:v>1204</c:v>
                </c:pt>
                <c:pt idx="10">
                  <c:v>1170</c:v>
                </c:pt>
                <c:pt idx="11">
                  <c:v>1041</c:v>
                </c:pt>
                <c:pt idx="12">
                  <c:v>898</c:v>
                </c:pt>
                <c:pt idx="13">
                  <c:v>872</c:v>
                </c:pt>
                <c:pt idx="14">
                  <c:v>804</c:v>
                </c:pt>
                <c:pt idx="15">
                  <c:v>846</c:v>
                </c:pt>
                <c:pt idx="16">
                  <c:v>938</c:v>
                </c:pt>
                <c:pt idx="17">
                  <c:v>1063</c:v>
                </c:pt>
                <c:pt idx="18">
                  <c:v>2406</c:v>
                </c:pt>
                <c:pt idx="19">
                  <c:v>12085</c:v>
                </c:pt>
                <c:pt idx="20">
                  <c:v>14959</c:v>
                </c:pt>
                <c:pt idx="21">
                  <c:v>15258</c:v>
                </c:pt>
                <c:pt idx="22">
                  <c:v>14635</c:v>
                </c:pt>
                <c:pt idx="23">
                  <c:v>15475</c:v>
                </c:pt>
                <c:pt idx="24">
                  <c:v>16526</c:v>
                </c:pt>
                <c:pt idx="25">
                  <c:v>14741</c:v>
                </c:pt>
                <c:pt idx="26">
                  <c:v>13213</c:v>
                </c:pt>
                <c:pt idx="27">
                  <c:v>12297</c:v>
                </c:pt>
                <c:pt idx="28">
                  <c:v>10471</c:v>
                </c:pt>
                <c:pt idx="29">
                  <c:v>9352</c:v>
                </c:pt>
                <c:pt idx="30">
                  <c:v>8359</c:v>
                </c:pt>
                <c:pt idx="31">
                  <c:v>7207</c:v>
                </c:pt>
                <c:pt idx="32">
                  <c:v>6959</c:v>
                </c:pt>
                <c:pt idx="33">
                  <c:v>6257</c:v>
                </c:pt>
                <c:pt idx="34">
                  <c:v>5821</c:v>
                </c:pt>
                <c:pt idx="35">
                  <c:v>5219</c:v>
                </c:pt>
                <c:pt idx="36">
                  <c:v>4542</c:v>
                </c:pt>
                <c:pt idx="37">
                  <c:v>4256</c:v>
                </c:pt>
                <c:pt idx="38">
                  <c:v>3798</c:v>
                </c:pt>
                <c:pt idx="39">
                  <c:v>3310</c:v>
                </c:pt>
                <c:pt idx="40">
                  <c:v>2984</c:v>
                </c:pt>
                <c:pt idx="41">
                  <c:v>2755</c:v>
                </c:pt>
                <c:pt idx="42">
                  <c:v>2489</c:v>
                </c:pt>
                <c:pt idx="43">
                  <c:v>2243</c:v>
                </c:pt>
                <c:pt idx="44">
                  <c:v>2051</c:v>
                </c:pt>
                <c:pt idx="45">
                  <c:v>1909</c:v>
                </c:pt>
                <c:pt idx="46">
                  <c:v>1746</c:v>
                </c:pt>
                <c:pt idx="47">
                  <c:v>1609</c:v>
                </c:pt>
                <c:pt idx="48">
                  <c:v>1393</c:v>
                </c:pt>
                <c:pt idx="49">
                  <c:v>1344</c:v>
                </c:pt>
                <c:pt idx="50">
                  <c:v>1105</c:v>
                </c:pt>
                <c:pt idx="51">
                  <c:v>1188</c:v>
                </c:pt>
                <c:pt idx="52">
                  <c:v>1035</c:v>
                </c:pt>
                <c:pt idx="53">
                  <c:v>969</c:v>
                </c:pt>
                <c:pt idx="54">
                  <c:v>880</c:v>
                </c:pt>
                <c:pt idx="55">
                  <c:v>803</c:v>
                </c:pt>
                <c:pt idx="56">
                  <c:v>673</c:v>
                </c:pt>
                <c:pt idx="57">
                  <c:v>717</c:v>
                </c:pt>
                <c:pt idx="58">
                  <c:v>600</c:v>
                </c:pt>
                <c:pt idx="59">
                  <c:v>588</c:v>
                </c:pt>
                <c:pt idx="60">
                  <c:v>539</c:v>
                </c:pt>
                <c:pt idx="61">
                  <c:v>492</c:v>
                </c:pt>
                <c:pt idx="62">
                  <c:v>461</c:v>
                </c:pt>
                <c:pt idx="63">
                  <c:v>440</c:v>
                </c:pt>
                <c:pt idx="64">
                  <c:v>359</c:v>
                </c:pt>
                <c:pt idx="65">
                  <c:v>341</c:v>
                </c:pt>
                <c:pt idx="66">
                  <c:v>280</c:v>
                </c:pt>
                <c:pt idx="67">
                  <c:v>254</c:v>
                </c:pt>
                <c:pt idx="68">
                  <c:v>227</c:v>
                </c:pt>
                <c:pt idx="69">
                  <c:v>186</c:v>
                </c:pt>
                <c:pt idx="70">
                  <c:v>159</c:v>
                </c:pt>
                <c:pt idx="71">
                  <c:v>133</c:v>
                </c:pt>
                <c:pt idx="72">
                  <c:v>129</c:v>
                </c:pt>
                <c:pt idx="73">
                  <c:v>103</c:v>
                </c:pt>
                <c:pt idx="74">
                  <c:v>95</c:v>
                </c:pt>
                <c:pt idx="75">
                  <c:v>102</c:v>
                </c:pt>
                <c:pt idx="76">
                  <c:v>82</c:v>
                </c:pt>
                <c:pt idx="77">
                  <c:v>69</c:v>
                </c:pt>
                <c:pt idx="78">
                  <c:v>54</c:v>
                </c:pt>
                <c:pt idx="79">
                  <c:v>56</c:v>
                </c:pt>
                <c:pt idx="80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7-441A-9E72-F66DDF3F1A2B}"/>
            </c:ext>
          </c:extLst>
        </c:ser>
        <c:ser>
          <c:idx val="0"/>
          <c:order val="1"/>
          <c:tx>
            <c:strRef>
              <c:f>付図1!$A$3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付図1!$AD$5:$AD$85</c:f>
              <c:numCache>
                <c:formatCode>_(* #,##0_);_(* \(#,##0\);_(* "-"_);_(@_)</c:formatCode>
                <c:ptCount val="81"/>
                <c:pt idx="0">
                  <c:v>-2381</c:v>
                </c:pt>
                <c:pt idx="1">
                  <c:v>-2533</c:v>
                </c:pt>
                <c:pt idx="2">
                  <c:v>-2455</c:v>
                </c:pt>
                <c:pt idx="3">
                  <c:v>-2151</c:v>
                </c:pt>
                <c:pt idx="4">
                  <c:v>-2055</c:v>
                </c:pt>
                <c:pt idx="5">
                  <c:v>-1954</c:v>
                </c:pt>
                <c:pt idx="6">
                  <c:v>-1628</c:v>
                </c:pt>
                <c:pt idx="7">
                  <c:v>-1564</c:v>
                </c:pt>
                <c:pt idx="8">
                  <c:v>-1381</c:v>
                </c:pt>
                <c:pt idx="9">
                  <c:v>-1264</c:v>
                </c:pt>
                <c:pt idx="10">
                  <c:v>-1166</c:v>
                </c:pt>
                <c:pt idx="11">
                  <c:v>-1140</c:v>
                </c:pt>
                <c:pt idx="12">
                  <c:v>-1023</c:v>
                </c:pt>
                <c:pt idx="13">
                  <c:v>-963</c:v>
                </c:pt>
                <c:pt idx="14">
                  <c:v>-960</c:v>
                </c:pt>
                <c:pt idx="15">
                  <c:v>-949</c:v>
                </c:pt>
                <c:pt idx="16">
                  <c:v>-1084</c:v>
                </c:pt>
                <c:pt idx="17">
                  <c:v>-1317</c:v>
                </c:pt>
                <c:pt idx="18">
                  <c:v>-2463</c:v>
                </c:pt>
                <c:pt idx="19">
                  <c:v>-10422</c:v>
                </c:pt>
                <c:pt idx="20">
                  <c:v>-16098</c:v>
                </c:pt>
                <c:pt idx="21">
                  <c:v>-20385</c:v>
                </c:pt>
                <c:pt idx="22">
                  <c:v>-22323</c:v>
                </c:pt>
                <c:pt idx="23">
                  <c:v>-23376</c:v>
                </c:pt>
                <c:pt idx="24">
                  <c:v>-25392</c:v>
                </c:pt>
                <c:pt idx="25">
                  <c:v>-23773</c:v>
                </c:pt>
                <c:pt idx="26">
                  <c:v>-21983</c:v>
                </c:pt>
                <c:pt idx="27">
                  <c:v>-20104</c:v>
                </c:pt>
                <c:pt idx="28">
                  <c:v>-17152</c:v>
                </c:pt>
                <c:pt idx="29">
                  <c:v>-15097</c:v>
                </c:pt>
                <c:pt idx="30">
                  <c:v>-13237</c:v>
                </c:pt>
                <c:pt idx="31">
                  <c:v>-11723</c:v>
                </c:pt>
                <c:pt idx="32">
                  <c:v>-10531</c:v>
                </c:pt>
                <c:pt idx="33">
                  <c:v>-9764</c:v>
                </c:pt>
                <c:pt idx="34">
                  <c:v>-8813</c:v>
                </c:pt>
                <c:pt idx="35">
                  <c:v>-8120</c:v>
                </c:pt>
                <c:pt idx="36">
                  <c:v>-7283</c:v>
                </c:pt>
                <c:pt idx="37">
                  <c:v>-6852</c:v>
                </c:pt>
                <c:pt idx="38">
                  <c:v>-6232</c:v>
                </c:pt>
                <c:pt idx="39">
                  <c:v>-5813</c:v>
                </c:pt>
                <c:pt idx="40">
                  <c:v>-5263</c:v>
                </c:pt>
                <c:pt idx="41">
                  <c:v>-5023</c:v>
                </c:pt>
                <c:pt idx="42">
                  <c:v>-4545</c:v>
                </c:pt>
                <c:pt idx="43">
                  <c:v>-4352</c:v>
                </c:pt>
                <c:pt idx="44">
                  <c:v>-3968</c:v>
                </c:pt>
                <c:pt idx="45">
                  <c:v>-4027</c:v>
                </c:pt>
                <c:pt idx="46">
                  <c:v>-3646</c:v>
                </c:pt>
                <c:pt idx="47">
                  <c:v>-3703</c:v>
                </c:pt>
                <c:pt idx="48">
                  <c:v>-3446</c:v>
                </c:pt>
                <c:pt idx="49">
                  <c:v>-3437</c:v>
                </c:pt>
                <c:pt idx="50">
                  <c:v>-3077</c:v>
                </c:pt>
                <c:pt idx="51">
                  <c:v>-2928</c:v>
                </c:pt>
                <c:pt idx="52">
                  <c:v>-2628</c:v>
                </c:pt>
                <c:pt idx="53">
                  <c:v>-2401</c:v>
                </c:pt>
                <c:pt idx="54">
                  <c:v>-2015</c:v>
                </c:pt>
                <c:pt idx="55">
                  <c:v>-1878</c:v>
                </c:pt>
                <c:pt idx="56">
                  <c:v>-1426</c:v>
                </c:pt>
                <c:pt idx="57">
                  <c:v>-1359</c:v>
                </c:pt>
                <c:pt idx="58">
                  <c:v>-1149</c:v>
                </c:pt>
                <c:pt idx="59">
                  <c:v>-893</c:v>
                </c:pt>
                <c:pt idx="60">
                  <c:v>-826</c:v>
                </c:pt>
                <c:pt idx="61">
                  <c:v>-733</c:v>
                </c:pt>
                <c:pt idx="62">
                  <c:v>-620</c:v>
                </c:pt>
                <c:pt idx="63">
                  <c:v>-564</c:v>
                </c:pt>
                <c:pt idx="64">
                  <c:v>-488</c:v>
                </c:pt>
                <c:pt idx="65">
                  <c:v>-422</c:v>
                </c:pt>
                <c:pt idx="66">
                  <c:v>-344</c:v>
                </c:pt>
                <c:pt idx="67">
                  <c:v>-339</c:v>
                </c:pt>
                <c:pt idx="68">
                  <c:v>-284</c:v>
                </c:pt>
                <c:pt idx="69">
                  <c:v>-290</c:v>
                </c:pt>
                <c:pt idx="70">
                  <c:v>-244</c:v>
                </c:pt>
                <c:pt idx="71">
                  <c:v>-200</c:v>
                </c:pt>
                <c:pt idx="72">
                  <c:v>-147</c:v>
                </c:pt>
                <c:pt idx="73">
                  <c:v>-145</c:v>
                </c:pt>
                <c:pt idx="74">
                  <c:v>-130</c:v>
                </c:pt>
                <c:pt idx="75">
                  <c:v>-131</c:v>
                </c:pt>
                <c:pt idx="76">
                  <c:v>-92</c:v>
                </c:pt>
                <c:pt idx="77">
                  <c:v>-77</c:v>
                </c:pt>
                <c:pt idx="78">
                  <c:v>-80</c:v>
                </c:pt>
                <c:pt idx="79">
                  <c:v>-68</c:v>
                </c:pt>
                <c:pt idx="80">
                  <c:v>-469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7-441A-9E72-F66DDF3F1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0566120"/>
        <c:axId val="600563496"/>
      </c:barChart>
      <c:catAx>
        <c:axId val="60056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34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0563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#,##0_ ;_ * &quot;-&quot;_ ;_ @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中国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付図1!$A$88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付図1!$E$90:$E$170</c:f>
              <c:numCache>
                <c:formatCode>_(* #,##0_);_(* \(#,##0\);_(* "-"_);_(@_)</c:formatCode>
                <c:ptCount val="81"/>
                <c:pt idx="0">
                  <c:v>2962</c:v>
                </c:pt>
                <c:pt idx="1">
                  <c:v>4029</c:v>
                </c:pt>
                <c:pt idx="2">
                  <c:v>2914</c:v>
                </c:pt>
                <c:pt idx="3">
                  <c:v>3716</c:v>
                </c:pt>
                <c:pt idx="4">
                  <c:v>3141</c:v>
                </c:pt>
                <c:pt idx="5">
                  <c:v>3396</c:v>
                </c:pt>
                <c:pt idx="6">
                  <c:v>2545</c:v>
                </c:pt>
                <c:pt idx="7">
                  <c:v>2347</c:v>
                </c:pt>
                <c:pt idx="8">
                  <c:v>2138</c:v>
                </c:pt>
                <c:pt idx="9">
                  <c:v>1980</c:v>
                </c:pt>
                <c:pt idx="10">
                  <c:v>1952</c:v>
                </c:pt>
                <c:pt idx="11">
                  <c:v>1648</c:v>
                </c:pt>
                <c:pt idx="12">
                  <c:v>1560</c:v>
                </c:pt>
                <c:pt idx="13">
                  <c:v>1526</c:v>
                </c:pt>
                <c:pt idx="14">
                  <c:v>1247</c:v>
                </c:pt>
                <c:pt idx="15">
                  <c:v>1544</c:v>
                </c:pt>
                <c:pt idx="16">
                  <c:v>1649</c:v>
                </c:pt>
                <c:pt idx="17">
                  <c:v>2128</c:v>
                </c:pt>
                <c:pt idx="18">
                  <c:v>4009</c:v>
                </c:pt>
                <c:pt idx="19">
                  <c:v>6802</c:v>
                </c:pt>
                <c:pt idx="20">
                  <c:v>9637</c:v>
                </c:pt>
                <c:pt idx="21">
                  <c:v>10797</c:v>
                </c:pt>
                <c:pt idx="22">
                  <c:v>12546</c:v>
                </c:pt>
                <c:pt idx="23">
                  <c:v>13596</c:v>
                </c:pt>
                <c:pt idx="24">
                  <c:v>13354</c:v>
                </c:pt>
                <c:pt idx="25">
                  <c:v>12748</c:v>
                </c:pt>
                <c:pt idx="26">
                  <c:v>12222</c:v>
                </c:pt>
                <c:pt idx="27">
                  <c:v>15130</c:v>
                </c:pt>
                <c:pt idx="28">
                  <c:v>15935</c:v>
                </c:pt>
                <c:pt idx="29">
                  <c:v>14912</c:v>
                </c:pt>
                <c:pt idx="30">
                  <c:v>14781</c:v>
                </c:pt>
                <c:pt idx="31">
                  <c:v>13634</c:v>
                </c:pt>
                <c:pt idx="32">
                  <c:v>11734</c:v>
                </c:pt>
                <c:pt idx="33">
                  <c:v>11659</c:v>
                </c:pt>
                <c:pt idx="34">
                  <c:v>12116</c:v>
                </c:pt>
                <c:pt idx="35">
                  <c:v>13864</c:v>
                </c:pt>
                <c:pt idx="36">
                  <c:v>11900</c:v>
                </c:pt>
                <c:pt idx="37">
                  <c:v>10406</c:v>
                </c:pt>
                <c:pt idx="38">
                  <c:v>10746</c:v>
                </c:pt>
                <c:pt idx="39">
                  <c:v>10342</c:v>
                </c:pt>
                <c:pt idx="40">
                  <c:v>8671</c:v>
                </c:pt>
                <c:pt idx="41">
                  <c:v>8373</c:v>
                </c:pt>
                <c:pt idx="42">
                  <c:v>8013</c:v>
                </c:pt>
                <c:pt idx="43">
                  <c:v>7649</c:v>
                </c:pt>
                <c:pt idx="44">
                  <c:v>7994</c:v>
                </c:pt>
                <c:pt idx="45">
                  <c:v>7862</c:v>
                </c:pt>
                <c:pt idx="46">
                  <c:v>7289</c:v>
                </c:pt>
                <c:pt idx="47">
                  <c:v>7271</c:v>
                </c:pt>
                <c:pt idx="48">
                  <c:v>6629</c:v>
                </c:pt>
                <c:pt idx="49">
                  <c:v>6744</c:v>
                </c:pt>
                <c:pt idx="50">
                  <c:v>4794</c:v>
                </c:pt>
                <c:pt idx="51">
                  <c:v>4610</c:v>
                </c:pt>
                <c:pt idx="52">
                  <c:v>4746</c:v>
                </c:pt>
                <c:pt idx="53">
                  <c:v>4778</c:v>
                </c:pt>
                <c:pt idx="54">
                  <c:v>5964</c:v>
                </c:pt>
                <c:pt idx="55">
                  <c:v>4657</c:v>
                </c:pt>
                <c:pt idx="56">
                  <c:v>3218</c:v>
                </c:pt>
                <c:pt idx="57">
                  <c:v>3298</c:v>
                </c:pt>
                <c:pt idx="58">
                  <c:v>2711</c:v>
                </c:pt>
                <c:pt idx="59">
                  <c:v>2885</c:v>
                </c:pt>
                <c:pt idx="60">
                  <c:v>2859</c:v>
                </c:pt>
                <c:pt idx="61">
                  <c:v>2562</c:v>
                </c:pt>
                <c:pt idx="62">
                  <c:v>2248</c:v>
                </c:pt>
                <c:pt idx="63">
                  <c:v>2082</c:v>
                </c:pt>
                <c:pt idx="64">
                  <c:v>1678</c:v>
                </c:pt>
                <c:pt idx="65">
                  <c:v>1517</c:v>
                </c:pt>
                <c:pt idx="66">
                  <c:v>1356</c:v>
                </c:pt>
                <c:pt idx="67">
                  <c:v>1150</c:v>
                </c:pt>
                <c:pt idx="68">
                  <c:v>1030</c:v>
                </c:pt>
                <c:pt idx="69">
                  <c:v>832</c:v>
                </c:pt>
                <c:pt idx="70">
                  <c:v>761</c:v>
                </c:pt>
                <c:pt idx="71">
                  <c:v>572</c:v>
                </c:pt>
                <c:pt idx="72">
                  <c:v>464</c:v>
                </c:pt>
                <c:pt idx="73">
                  <c:v>466</c:v>
                </c:pt>
                <c:pt idx="74">
                  <c:v>390</c:v>
                </c:pt>
                <c:pt idx="75">
                  <c:v>376</c:v>
                </c:pt>
                <c:pt idx="76">
                  <c:v>368</c:v>
                </c:pt>
                <c:pt idx="77">
                  <c:v>336</c:v>
                </c:pt>
                <c:pt idx="78">
                  <c:v>296</c:v>
                </c:pt>
                <c:pt idx="79">
                  <c:v>247</c:v>
                </c:pt>
                <c:pt idx="80">
                  <c:v>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7-440C-817F-695AC5E79A4C}"/>
            </c:ext>
          </c:extLst>
        </c:ser>
        <c:ser>
          <c:idx val="0"/>
          <c:order val="1"/>
          <c:tx>
            <c:strRef>
              <c:f>付図1!$A$3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付図1!$T$5:$T$85</c:f>
              <c:numCache>
                <c:formatCode>_(* #,##0_);_(* \(#,##0\);_(* "-"_);_(@_)</c:formatCode>
                <c:ptCount val="81"/>
                <c:pt idx="0">
                  <c:v>-3151</c:v>
                </c:pt>
                <c:pt idx="1">
                  <c:v>-4193</c:v>
                </c:pt>
                <c:pt idx="2">
                  <c:v>-3212</c:v>
                </c:pt>
                <c:pt idx="3">
                  <c:v>-4186</c:v>
                </c:pt>
                <c:pt idx="4">
                  <c:v>-3307</c:v>
                </c:pt>
                <c:pt idx="5">
                  <c:v>-3608</c:v>
                </c:pt>
                <c:pt idx="6">
                  <c:v>-2873</c:v>
                </c:pt>
                <c:pt idx="7">
                  <c:v>-2503</c:v>
                </c:pt>
                <c:pt idx="8">
                  <c:v>-2283</c:v>
                </c:pt>
                <c:pt idx="9">
                  <c:v>-2081</c:v>
                </c:pt>
                <c:pt idx="10">
                  <c:v>-2023</c:v>
                </c:pt>
                <c:pt idx="11">
                  <c:v>-1785</c:v>
                </c:pt>
                <c:pt idx="12">
                  <c:v>-1630</c:v>
                </c:pt>
                <c:pt idx="13">
                  <c:v>-1670</c:v>
                </c:pt>
                <c:pt idx="14">
                  <c:v>-1267</c:v>
                </c:pt>
                <c:pt idx="15">
                  <c:v>-1761</c:v>
                </c:pt>
                <c:pt idx="16">
                  <c:v>-1824</c:v>
                </c:pt>
                <c:pt idx="17">
                  <c:v>-2350</c:v>
                </c:pt>
                <c:pt idx="18">
                  <c:v>-4280</c:v>
                </c:pt>
                <c:pt idx="19">
                  <c:v>-7239</c:v>
                </c:pt>
                <c:pt idx="20">
                  <c:v>-9748</c:v>
                </c:pt>
                <c:pt idx="21">
                  <c:v>-10852</c:v>
                </c:pt>
                <c:pt idx="22">
                  <c:v>-12195</c:v>
                </c:pt>
                <c:pt idx="23">
                  <c:v>-13278</c:v>
                </c:pt>
                <c:pt idx="24">
                  <c:v>-12372</c:v>
                </c:pt>
                <c:pt idx="25">
                  <c:v>-11809</c:v>
                </c:pt>
                <c:pt idx="26">
                  <c:v>-11046</c:v>
                </c:pt>
                <c:pt idx="27">
                  <c:v>-13408</c:v>
                </c:pt>
                <c:pt idx="28">
                  <c:v>-13848</c:v>
                </c:pt>
                <c:pt idx="29">
                  <c:v>-12911</c:v>
                </c:pt>
                <c:pt idx="30">
                  <c:v>-12054</c:v>
                </c:pt>
                <c:pt idx="31">
                  <c:v>-10457</c:v>
                </c:pt>
                <c:pt idx="32">
                  <c:v>-8775</c:v>
                </c:pt>
                <c:pt idx="33">
                  <c:v>-8517</c:v>
                </c:pt>
                <c:pt idx="34">
                  <c:v>-8645</c:v>
                </c:pt>
                <c:pt idx="35">
                  <c:v>-9543</c:v>
                </c:pt>
                <c:pt idx="36">
                  <c:v>-7872</c:v>
                </c:pt>
                <c:pt idx="37">
                  <c:v>-6637</c:v>
                </c:pt>
                <c:pt idx="38">
                  <c:v>-6512</c:v>
                </c:pt>
                <c:pt idx="39">
                  <c:v>-5963</c:v>
                </c:pt>
                <c:pt idx="40">
                  <c:v>-5079</c:v>
                </c:pt>
                <c:pt idx="41">
                  <c:v>-4438</c:v>
                </c:pt>
                <c:pt idx="42">
                  <c:v>-4261</c:v>
                </c:pt>
                <c:pt idx="43">
                  <c:v>-3924</c:v>
                </c:pt>
                <c:pt idx="44">
                  <c:v>-4129</c:v>
                </c:pt>
                <c:pt idx="45">
                  <c:v>-3999</c:v>
                </c:pt>
                <c:pt idx="46">
                  <c:v>-3805</c:v>
                </c:pt>
                <c:pt idx="47">
                  <c:v>-3660</c:v>
                </c:pt>
                <c:pt idx="48">
                  <c:v>-3184</c:v>
                </c:pt>
                <c:pt idx="49">
                  <c:v>-3282</c:v>
                </c:pt>
                <c:pt idx="50">
                  <c:v>-2404</c:v>
                </c:pt>
                <c:pt idx="51">
                  <c:v>-2407</c:v>
                </c:pt>
                <c:pt idx="52">
                  <c:v>-2494</c:v>
                </c:pt>
                <c:pt idx="53">
                  <c:v>-2700</c:v>
                </c:pt>
                <c:pt idx="54">
                  <c:v>-3197</c:v>
                </c:pt>
                <c:pt idx="55">
                  <c:v>-2595</c:v>
                </c:pt>
                <c:pt idx="56">
                  <c:v>-1654</c:v>
                </c:pt>
                <c:pt idx="57">
                  <c:v>-1838</c:v>
                </c:pt>
                <c:pt idx="58">
                  <c:v>-1526</c:v>
                </c:pt>
                <c:pt idx="59">
                  <c:v>-1530</c:v>
                </c:pt>
                <c:pt idx="60">
                  <c:v>-1588</c:v>
                </c:pt>
                <c:pt idx="61">
                  <c:v>-1434</c:v>
                </c:pt>
                <c:pt idx="62">
                  <c:v>-1300</c:v>
                </c:pt>
                <c:pt idx="63">
                  <c:v>-1311</c:v>
                </c:pt>
                <c:pt idx="64">
                  <c:v>-1020</c:v>
                </c:pt>
                <c:pt idx="65">
                  <c:v>-865</c:v>
                </c:pt>
                <c:pt idx="66">
                  <c:v>-830</c:v>
                </c:pt>
                <c:pt idx="67">
                  <c:v>-768</c:v>
                </c:pt>
                <c:pt idx="68">
                  <c:v>-706</c:v>
                </c:pt>
                <c:pt idx="69">
                  <c:v>-573</c:v>
                </c:pt>
                <c:pt idx="70">
                  <c:v>-565</c:v>
                </c:pt>
                <c:pt idx="71">
                  <c:v>-421</c:v>
                </c:pt>
                <c:pt idx="72">
                  <c:v>-334</c:v>
                </c:pt>
                <c:pt idx="73">
                  <c:v>-306</c:v>
                </c:pt>
                <c:pt idx="74">
                  <c:v>-315</c:v>
                </c:pt>
                <c:pt idx="75">
                  <c:v>-295</c:v>
                </c:pt>
                <c:pt idx="76">
                  <c:v>-252</c:v>
                </c:pt>
                <c:pt idx="77">
                  <c:v>-265</c:v>
                </c:pt>
                <c:pt idx="78">
                  <c:v>-244</c:v>
                </c:pt>
                <c:pt idx="79">
                  <c:v>-198</c:v>
                </c:pt>
                <c:pt idx="80">
                  <c:v>-1529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17-440C-817F-695AC5E79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0566120"/>
        <c:axId val="600563496"/>
      </c:barChart>
      <c:catAx>
        <c:axId val="60056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34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0563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#,##0_ ;_ * &quot;-&quot;_ ;_ @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日本</a:t>
            </a:r>
            <a:endParaRPr lang="ja-JP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付図1!$A$88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付図1!$P$90:$P$170</c:f>
              <c:numCache>
                <c:formatCode>_(* #,##0_);_(* \(#,##0\);_(* "-"_);_(@_)</c:formatCode>
                <c:ptCount val="81"/>
                <c:pt idx="0">
                  <c:v>462</c:v>
                </c:pt>
                <c:pt idx="1">
                  <c:v>479</c:v>
                </c:pt>
                <c:pt idx="2">
                  <c:v>463</c:v>
                </c:pt>
                <c:pt idx="3">
                  <c:v>468</c:v>
                </c:pt>
                <c:pt idx="4">
                  <c:v>488</c:v>
                </c:pt>
                <c:pt idx="5">
                  <c:v>490</c:v>
                </c:pt>
                <c:pt idx="6">
                  <c:v>504</c:v>
                </c:pt>
                <c:pt idx="7">
                  <c:v>505</c:v>
                </c:pt>
                <c:pt idx="8">
                  <c:v>511</c:v>
                </c:pt>
                <c:pt idx="9">
                  <c:v>521</c:v>
                </c:pt>
                <c:pt idx="10">
                  <c:v>518</c:v>
                </c:pt>
                <c:pt idx="11">
                  <c:v>515</c:v>
                </c:pt>
                <c:pt idx="12">
                  <c:v>516</c:v>
                </c:pt>
                <c:pt idx="13">
                  <c:v>535</c:v>
                </c:pt>
                <c:pt idx="14">
                  <c:v>543</c:v>
                </c:pt>
                <c:pt idx="15">
                  <c:v>560</c:v>
                </c:pt>
                <c:pt idx="16">
                  <c:v>567</c:v>
                </c:pt>
                <c:pt idx="17">
                  <c:v>577</c:v>
                </c:pt>
                <c:pt idx="18">
                  <c:v>579</c:v>
                </c:pt>
                <c:pt idx="19">
                  <c:v>585</c:v>
                </c:pt>
                <c:pt idx="20">
                  <c:v>580</c:v>
                </c:pt>
                <c:pt idx="21">
                  <c:v>573</c:v>
                </c:pt>
                <c:pt idx="22">
                  <c:v>583</c:v>
                </c:pt>
                <c:pt idx="23">
                  <c:v>579</c:v>
                </c:pt>
                <c:pt idx="24">
                  <c:v>566</c:v>
                </c:pt>
                <c:pt idx="25">
                  <c:v>572</c:v>
                </c:pt>
                <c:pt idx="26">
                  <c:v>570</c:v>
                </c:pt>
                <c:pt idx="27">
                  <c:v>580</c:v>
                </c:pt>
                <c:pt idx="28">
                  <c:v>596</c:v>
                </c:pt>
                <c:pt idx="29">
                  <c:v>617</c:v>
                </c:pt>
                <c:pt idx="30">
                  <c:v>636</c:v>
                </c:pt>
                <c:pt idx="31">
                  <c:v>649</c:v>
                </c:pt>
                <c:pt idx="32">
                  <c:v>679</c:v>
                </c:pt>
                <c:pt idx="33">
                  <c:v>703</c:v>
                </c:pt>
                <c:pt idx="34">
                  <c:v>712</c:v>
                </c:pt>
                <c:pt idx="35">
                  <c:v>713</c:v>
                </c:pt>
                <c:pt idx="36">
                  <c:v>723</c:v>
                </c:pt>
                <c:pt idx="37">
                  <c:v>756</c:v>
                </c:pt>
                <c:pt idx="38">
                  <c:v>775</c:v>
                </c:pt>
                <c:pt idx="39">
                  <c:v>809</c:v>
                </c:pt>
                <c:pt idx="40">
                  <c:v>832</c:v>
                </c:pt>
                <c:pt idx="41">
                  <c:v>873</c:v>
                </c:pt>
                <c:pt idx="42">
                  <c:v>913</c:v>
                </c:pt>
                <c:pt idx="43">
                  <c:v>963</c:v>
                </c:pt>
                <c:pt idx="44">
                  <c:v>983</c:v>
                </c:pt>
                <c:pt idx="45">
                  <c:v>962</c:v>
                </c:pt>
                <c:pt idx="46">
                  <c:v>938</c:v>
                </c:pt>
                <c:pt idx="47">
                  <c:v>909</c:v>
                </c:pt>
                <c:pt idx="48">
                  <c:v>897</c:v>
                </c:pt>
                <c:pt idx="49">
                  <c:v>877</c:v>
                </c:pt>
                <c:pt idx="50">
                  <c:v>877</c:v>
                </c:pt>
                <c:pt idx="51">
                  <c:v>686</c:v>
                </c:pt>
                <c:pt idx="52">
                  <c:v>849</c:v>
                </c:pt>
                <c:pt idx="53">
                  <c:v>795</c:v>
                </c:pt>
                <c:pt idx="54">
                  <c:v>775</c:v>
                </c:pt>
                <c:pt idx="55">
                  <c:v>752</c:v>
                </c:pt>
                <c:pt idx="56">
                  <c:v>742</c:v>
                </c:pt>
                <c:pt idx="57">
                  <c:v>749</c:v>
                </c:pt>
                <c:pt idx="58">
                  <c:v>765</c:v>
                </c:pt>
                <c:pt idx="59">
                  <c:v>746</c:v>
                </c:pt>
                <c:pt idx="60">
                  <c:v>726</c:v>
                </c:pt>
                <c:pt idx="61">
                  <c:v>764</c:v>
                </c:pt>
                <c:pt idx="62">
                  <c:v>791</c:v>
                </c:pt>
                <c:pt idx="63">
                  <c:v>792</c:v>
                </c:pt>
                <c:pt idx="64">
                  <c:v>846</c:v>
                </c:pt>
                <c:pt idx="65">
                  <c:v>897</c:v>
                </c:pt>
                <c:pt idx="66">
                  <c:v>950</c:v>
                </c:pt>
                <c:pt idx="67">
                  <c:v>1021</c:v>
                </c:pt>
                <c:pt idx="68">
                  <c:v>1119</c:v>
                </c:pt>
                <c:pt idx="69">
                  <c:v>1108</c:v>
                </c:pt>
                <c:pt idx="70">
                  <c:v>1048</c:v>
                </c:pt>
                <c:pt idx="71">
                  <c:v>656</c:v>
                </c:pt>
                <c:pt idx="72">
                  <c:v>707</c:v>
                </c:pt>
                <c:pt idx="73">
                  <c:v>860</c:v>
                </c:pt>
                <c:pt idx="74">
                  <c:v>829</c:v>
                </c:pt>
                <c:pt idx="75">
                  <c:v>849</c:v>
                </c:pt>
                <c:pt idx="76">
                  <c:v>818</c:v>
                </c:pt>
                <c:pt idx="77">
                  <c:v>738</c:v>
                </c:pt>
                <c:pt idx="78">
                  <c:v>636</c:v>
                </c:pt>
                <c:pt idx="79">
                  <c:v>673</c:v>
                </c:pt>
                <c:pt idx="80">
                  <c:v>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1-405E-B8E4-2B6B82E9A167}"/>
            </c:ext>
          </c:extLst>
        </c:ser>
        <c:ser>
          <c:idx val="0"/>
          <c:order val="1"/>
          <c:tx>
            <c:strRef>
              <c:f>付図1!$A$3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付図1!$AE$5:$AE$85</c:f>
              <c:numCache>
                <c:formatCode>_(* #,##0_);_(* \(#,##0\);_(* "-"_);_(@_)</c:formatCode>
                <c:ptCount val="81"/>
                <c:pt idx="0">
                  <c:v>-485</c:v>
                </c:pt>
                <c:pt idx="1">
                  <c:v>-506</c:v>
                </c:pt>
                <c:pt idx="2">
                  <c:v>-483</c:v>
                </c:pt>
                <c:pt idx="3">
                  <c:v>-491</c:v>
                </c:pt>
                <c:pt idx="4">
                  <c:v>-509</c:v>
                </c:pt>
                <c:pt idx="5">
                  <c:v>-513</c:v>
                </c:pt>
                <c:pt idx="6">
                  <c:v>-529</c:v>
                </c:pt>
                <c:pt idx="7">
                  <c:v>-532</c:v>
                </c:pt>
                <c:pt idx="8">
                  <c:v>-537</c:v>
                </c:pt>
                <c:pt idx="9">
                  <c:v>-548</c:v>
                </c:pt>
                <c:pt idx="10">
                  <c:v>-544</c:v>
                </c:pt>
                <c:pt idx="11">
                  <c:v>-540</c:v>
                </c:pt>
                <c:pt idx="12">
                  <c:v>-541</c:v>
                </c:pt>
                <c:pt idx="13">
                  <c:v>-560</c:v>
                </c:pt>
                <c:pt idx="14">
                  <c:v>-571</c:v>
                </c:pt>
                <c:pt idx="15">
                  <c:v>-588</c:v>
                </c:pt>
                <c:pt idx="16">
                  <c:v>-597</c:v>
                </c:pt>
                <c:pt idx="17">
                  <c:v>-613</c:v>
                </c:pt>
                <c:pt idx="18">
                  <c:v>-612</c:v>
                </c:pt>
                <c:pt idx="19">
                  <c:v>-620</c:v>
                </c:pt>
                <c:pt idx="20">
                  <c:v>-614</c:v>
                </c:pt>
                <c:pt idx="21">
                  <c:v>-608</c:v>
                </c:pt>
                <c:pt idx="22">
                  <c:v>-614</c:v>
                </c:pt>
                <c:pt idx="23">
                  <c:v>-609</c:v>
                </c:pt>
                <c:pt idx="24">
                  <c:v>-594</c:v>
                </c:pt>
                <c:pt idx="25">
                  <c:v>-600</c:v>
                </c:pt>
                <c:pt idx="26">
                  <c:v>-596</c:v>
                </c:pt>
                <c:pt idx="27">
                  <c:v>-604</c:v>
                </c:pt>
                <c:pt idx="28">
                  <c:v>-620</c:v>
                </c:pt>
                <c:pt idx="29">
                  <c:v>-644</c:v>
                </c:pt>
                <c:pt idx="30">
                  <c:v>-662</c:v>
                </c:pt>
                <c:pt idx="31">
                  <c:v>-676</c:v>
                </c:pt>
                <c:pt idx="32">
                  <c:v>-702</c:v>
                </c:pt>
                <c:pt idx="33">
                  <c:v>-725</c:v>
                </c:pt>
                <c:pt idx="34">
                  <c:v>-737</c:v>
                </c:pt>
                <c:pt idx="35">
                  <c:v>-737</c:v>
                </c:pt>
                <c:pt idx="36">
                  <c:v>-748</c:v>
                </c:pt>
                <c:pt idx="37">
                  <c:v>-782</c:v>
                </c:pt>
                <c:pt idx="38">
                  <c:v>-804</c:v>
                </c:pt>
                <c:pt idx="39">
                  <c:v>-837</c:v>
                </c:pt>
                <c:pt idx="40">
                  <c:v>-861</c:v>
                </c:pt>
                <c:pt idx="41">
                  <c:v>-903</c:v>
                </c:pt>
                <c:pt idx="42">
                  <c:v>-944</c:v>
                </c:pt>
                <c:pt idx="43">
                  <c:v>-997</c:v>
                </c:pt>
                <c:pt idx="44">
                  <c:v>-1011</c:v>
                </c:pt>
                <c:pt idx="45">
                  <c:v>-995</c:v>
                </c:pt>
                <c:pt idx="46">
                  <c:v>-966</c:v>
                </c:pt>
                <c:pt idx="47">
                  <c:v>-936</c:v>
                </c:pt>
                <c:pt idx="48">
                  <c:v>-920</c:v>
                </c:pt>
                <c:pt idx="49">
                  <c:v>-899</c:v>
                </c:pt>
                <c:pt idx="50">
                  <c:v>-897</c:v>
                </c:pt>
                <c:pt idx="51">
                  <c:v>-697</c:v>
                </c:pt>
                <c:pt idx="52">
                  <c:v>-862</c:v>
                </c:pt>
                <c:pt idx="53">
                  <c:v>-807</c:v>
                </c:pt>
                <c:pt idx="54">
                  <c:v>-784</c:v>
                </c:pt>
                <c:pt idx="55">
                  <c:v>-758</c:v>
                </c:pt>
                <c:pt idx="56">
                  <c:v>-745</c:v>
                </c:pt>
                <c:pt idx="57">
                  <c:v>-748</c:v>
                </c:pt>
                <c:pt idx="58">
                  <c:v>-761</c:v>
                </c:pt>
                <c:pt idx="59">
                  <c:v>-737</c:v>
                </c:pt>
                <c:pt idx="60">
                  <c:v>-715</c:v>
                </c:pt>
                <c:pt idx="61">
                  <c:v>-749</c:v>
                </c:pt>
                <c:pt idx="62">
                  <c:v>-773</c:v>
                </c:pt>
                <c:pt idx="63">
                  <c:v>-769</c:v>
                </c:pt>
                <c:pt idx="64">
                  <c:v>-812</c:v>
                </c:pt>
                <c:pt idx="65">
                  <c:v>-854</c:v>
                </c:pt>
                <c:pt idx="66">
                  <c:v>-899</c:v>
                </c:pt>
                <c:pt idx="67">
                  <c:v>-957</c:v>
                </c:pt>
                <c:pt idx="68">
                  <c:v>-1041</c:v>
                </c:pt>
                <c:pt idx="69">
                  <c:v>-1021</c:v>
                </c:pt>
                <c:pt idx="70">
                  <c:v>-961</c:v>
                </c:pt>
                <c:pt idx="71">
                  <c:v>-588</c:v>
                </c:pt>
                <c:pt idx="72">
                  <c:v>-618</c:v>
                </c:pt>
                <c:pt idx="73">
                  <c:v>-740</c:v>
                </c:pt>
                <c:pt idx="74">
                  <c:v>-705</c:v>
                </c:pt>
                <c:pt idx="75">
                  <c:v>-710</c:v>
                </c:pt>
                <c:pt idx="76">
                  <c:v>-675</c:v>
                </c:pt>
                <c:pt idx="77">
                  <c:v>-596</c:v>
                </c:pt>
                <c:pt idx="78">
                  <c:v>-502</c:v>
                </c:pt>
                <c:pt idx="79">
                  <c:v>-515</c:v>
                </c:pt>
                <c:pt idx="80">
                  <c:v>-3815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1-405E-B8E4-2B6B82E9A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0566120"/>
        <c:axId val="600563496"/>
      </c:barChart>
      <c:catAx>
        <c:axId val="60056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34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0563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#,##0_ ;_ * &quot;-&quot;_ ;_ @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図3!$A$4</c:f>
              <c:strCache>
                <c:ptCount val="1"/>
                <c:pt idx="0">
                  <c:v>SMR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Pt>
            <c:idx val="1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FDE-4323-A224-44A8A99C6FD1}"/>
              </c:ext>
            </c:extLst>
          </c:dPt>
          <c:dPt>
            <c:idx val="3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FDE-4323-A224-44A8A99C6FD1}"/>
              </c:ext>
            </c:extLst>
          </c:dPt>
          <c:dPt>
            <c:idx val="5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FDE-4323-A224-44A8A99C6FD1}"/>
              </c:ext>
            </c:extLst>
          </c:dPt>
          <c:dPt>
            <c:idx val="7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FDE-4323-A224-44A8A99C6FD1}"/>
              </c:ext>
            </c:extLst>
          </c:dPt>
          <c:dPt>
            <c:idx val="9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FDE-4323-A224-44A8A99C6FD1}"/>
              </c:ext>
            </c:extLst>
          </c:dPt>
          <c:dPt>
            <c:idx val="11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7FDE-4323-A224-44A8A99C6FD1}"/>
              </c:ext>
            </c:extLst>
          </c:dPt>
          <c:dPt>
            <c:idx val="13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7FDE-4323-A224-44A8A99C6FD1}"/>
              </c:ext>
            </c:extLst>
          </c:dPt>
          <c:dPt>
            <c:idx val="15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7FDE-4323-A224-44A8A99C6FD1}"/>
              </c:ext>
            </c:extLst>
          </c:dPt>
          <c:dPt>
            <c:idx val="17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FDE-4323-A224-44A8A99C6FD1}"/>
              </c:ext>
            </c:extLst>
          </c:dPt>
          <c:dPt>
            <c:idx val="19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FDE-4323-A224-44A8A99C6FD1}"/>
              </c:ext>
            </c:extLst>
          </c:dPt>
          <c:dPt>
            <c:idx val="21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7FDE-4323-A224-44A8A99C6FD1}"/>
              </c:ext>
            </c:extLst>
          </c:dPt>
          <c:dPt>
            <c:idx val="23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7FDE-4323-A224-44A8A99C6FD1}"/>
              </c:ext>
            </c:extLst>
          </c:dPt>
          <c:dPt>
            <c:idx val="25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7FDE-4323-A224-44A8A99C6FD1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図3!$B$5:$AA$5</c:f>
                <c:numCache>
                  <c:formatCode>General</c:formatCode>
                  <c:ptCount val="26"/>
                  <c:pt idx="0">
                    <c:v>2.3794936500493871E-2</c:v>
                  </c:pt>
                  <c:pt idx="1">
                    <c:v>1.5253698204352283E-2</c:v>
                  </c:pt>
                  <c:pt idx="2">
                    <c:v>4.4587433863954751E-2</c:v>
                  </c:pt>
                  <c:pt idx="3">
                    <c:v>3.5419519398431479E-2</c:v>
                  </c:pt>
                  <c:pt idx="4">
                    <c:v>0.23380377788754231</c:v>
                  </c:pt>
                  <c:pt idx="5">
                    <c:v>8.0099252336203158E-2</c:v>
                  </c:pt>
                  <c:pt idx="6">
                    <c:v>7.6385219932039838E-2</c:v>
                  </c:pt>
                  <c:pt idx="7">
                    <c:v>4.050698082304989E-2</c:v>
                  </c:pt>
                  <c:pt idx="8">
                    <c:v>9.4430856808032315E-2</c:v>
                  </c:pt>
                  <c:pt idx="9">
                    <c:v>2.3911050281511838E-2</c:v>
                  </c:pt>
                  <c:pt idx="10">
                    <c:v>0.10562429927607524</c:v>
                  </c:pt>
                  <c:pt idx="11">
                    <c:v>0.21086049790663935</c:v>
                  </c:pt>
                  <c:pt idx="12">
                    <c:v>0.2859033306743507</c:v>
                  </c:pt>
                  <c:pt idx="13">
                    <c:v>2.0964594788420745E-2</c:v>
                  </c:pt>
                  <c:pt idx="14">
                    <c:v>0.13765718732586105</c:v>
                  </c:pt>
                  <c:pt idx="15">
                    <c:v>0.17711674607335134</c:v>
                  </c:pt>
                  <c:pt idx="16">
                    <c:v>0.24054465806880104</c:v>
                  </c:pt>
                  <c:pt idx="17">
                    <c:v>0.13840402243240765</c:v>
                  </c:pt>
                  <c:pt idx="18">
                    <c:v>0.15132628792679859</c:v>
                  </c:pt>
                  <c:pt idx="20">
                    <c:v>0.11253807526239731</c:v>
                  </c:pt>
                  <c:pt idx="21">
                    <c:v>2.8997687127598207E-2</c:v>
                  </c:pt>
                  <c:pt idx="22">
                    <c:v>4.1243825185728264E-2</c:v>
                  </c:pt>
                  <c:pt idx="23">
                    <c:v>0.14190148952295681</c:v>
                  </c:pt>
                  <c:pt idx="24">
                    <c:v>5.3884345327958057E-2</c:v>
                  </c:pt>
                  <c:pt idx="25">
                    <c:v>4.6228864007084716E-2</c:v>
                  </c:pt>
                </c:numCache>
              </c:numRef>
            </c:plus>
            <c:minus>
              <c:numRef>
                <c:f>図3!$B$5:$AA$5</c:f>
                <c:numCache>
                  <c:formatCode>General</c:formatCode>
                  <c:ptCount val="26"/>
                  <c:pt idx="0">
                    <c:v>2.3794936500493871E-2</c:v>
                  </c:pt>
                  <c:pt idx="1">
                    <c:v>1.5253698204352283E-2</c:v>
                  </c:pt>
                  <c:pt idx="2">
                    <c:v>4.4587433863954751E-2</c:v>
                  </c:pt>
                  <c:pt idx="3">
                    <c:v>3.5419519398431479E-2</c:v>
                  </c:pt>
                  <c:pt idx="4">
                    <c:v>0.23380377788754231</c:v>
                  </c:pt>
                  <c:pt idx="5">
                    <c:v>8.0099252336203158E-2</c:v>
                  </c:pt>
                  <c:pt idx="6">
                    <c:v>7.6385219932039838E-2</c:v>
                  </c:pt>
                  <c:pt idx="7">
                    <c:v>4.050698082304989E-2</c:v>
                  </c:pt>
                  <c:pt idx="8">
                    <c:v>9.4430856808032315E-2</c:v>
                  </c:pt>
                  <c:pt idx="9">
                    <c:v>2.3911050281511838E-2</c:v>
                  </c:pt>
                  <c:pt idx="10">
                    <c:v>0.10562429927607524</c:v>
                  </c:pt>
                  <c:pt idx="11">
                    <c:v>0.21086049790663935</c:v>
                  </c:pt>
                  <c:pt idx="12">
                    <c:v>0.2859033306743507</c:v>
                  </c:pt>
                  <c:pt idx="13">
                    <c:v>2.0964594788420745E-2</c:v>
                  </c:pt>
                  <c:pt idx="14">
                    <c:v>0.13765718732586105</c:v>
                  </c:pt>
                  <c:pt idx="15">
                    <c:v>0.17711674607335134</c:v>
                  </c:pt>
                  <c:pt idx="16">
                    <c:v>0.24054465806880104</c:v>
                  </c:pt>
                  <c:pt idx="17">
                    <c:v>0.13840402243240765</c:v>
                  </c:pt>
                  <c:pt idx="18">
                    <c:v>0.15132628792679859</c:v>
                  </c:pt>
                  <c:pt idx="20">
                    <c:v>0.11253807526239731</c:v>
                  </c:pt>
                  <c:pt idx="21">
                    <c:v>2.8997687127598207E-2</c:v>
                  </c:pt>
                  <c:pt idx="22">
                    <c:v>4.1243825185728264E-2</c:v>
                  </c:pt>
                  <c:pt idx="23">
                    <c:v>0.14190148952295681</c:v>
                  </c:pt>
                  <c:pt idx="24">
                    <c:v>5.3884345327958057E-2</c:v>
                  </c:pt>
                  <c:pt idx="25">
                    <c:v>4.6228864007084716E-2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図3!$B$2:$AA$3</c:f>
              <c:multiLvlStrCache>
                <c:ptCount val="26"/>
                <c:lvl>
                  <c:pt idx="0">
                    <c:v>対日</c:v>
                  </c:pt>
                  <c:pt idx="1">
                    <c:v>対中</c:v>
                  </c:pt>
                  <c:pt idx="2">
                    <c:v>対日</c:v>
                  </c:pt>
                  <c:pt idx="3">
                    <c:v>対中</c:v>
                  </c:pt>
                  <c:pt idx="4">
                    <c:v>対日</c:v>
                  </c:pt>
                  <c:pt idx="5">
                    <c:v>対中</c:v>
                  </c:pt>
                  <c:pt idx="6">
                    <c:v>対日</c:v>
                  </c:pt>
                  <c:pt idx="7">
                    <c:v>対中</c:v>
                  </c:pt>
                  <c:pt idx="8">
                    <c:v>対日</c:v>
                  </c:pt>
                  <c:pt idx="9">
                    <c:v>対中</c:v>
                  </c:pt>
                  <c:pt idx="10">
                    <c:v>対日</c:v>
                  </c:pt>
                  <c:pt idx="11">
                    <c:v>対中</c:v>
                  </c:pt>
                  <c:pt idx="12">
                    <c:v>対日</c:v>
                  </c:pt>
                  <c:pt idx="13">
                    <c:v>対中</c:v>
                  </c:pt>
                  <c:pt idx="14">
                    <c:v>対日</c:v>
                  </c:pt>
                  <c:pt idx="15">
                    <c:v>対中</c:v>
                  </c:pt>
                  <c:pt idx="16">
                    <c:v>対日</c:v>
                  </c:pt>
                  <c:pt idx="17">
                    <c:v>対中</c:v>
                  </c:pt>
                  <c:pt idx="18">
                    <c:v>対日</c:v>
                  </c:pt>
                  <c:pt idx="19">
                    <c:v>対中</c:v>
                  </c:pt>
                  <c:pt idx="20">
                    <c:v>対日</c:v>
                  </c:pt>
                  <c:pt idx="21">
                    <c:v>対中</c:v>
                  </c:pt>
                  <c:pt idx="22">
                    <c:v>対日</c:v>
                  </c:pt>
                  <c:pt idx="23">
                    <c:v>対中</c:v>
                  </c:pt>
                  <c:pt idx="24">
                    <c:v>対日</c:v>
                  </c:pt>
                  <c:pt idx="25">
                    <c:v>対中</c:v>
                  </c:pt>
                </c:lvl>
                <c:lvl>
                  <c:pt idx="0">
                    <c:v>全死因</c:v>
                  </c:pt>
                  <c:pt idx="2">
                    <c:v>悪性新生物</c:v>
                  </c:pt>
                  <c:pt idx="4">
                    <c:v>糖尿病</c:v>
                  </c:pt>
                  <c:pt idx="6">
                    <c:v>心疾患</c:v>
                  </c:pt>
                  <c:pt idx="8">
                    <c:v>脳血管疾患</c:v>
                  </c:pt>
                  <c:pt idx="10">
                    <c:v>肺炎</c:v>
                  </c:pt>
                  <c:pt idx="12">
                    <c:v>COPD</c:v>
                  </c:pt>
                  <c:pt idx="14">
                    <c:v>肝疾患</c:v>
                  </c:pt>
                  <c:pt idx="16">
                    <c:v>腎不全</c:v>
                  </c:pt>
                  <c:pt idx="18">
                    <c:v>老衰</c:v>
                  </c:pt>
                  <c:pt idx="20">
                    <c:v>不慮の事故</c:v>
                  </c:pt>
                  <c:pt idx="22">
                    <c:v>自殺</c:v>
                  </c:pt>
                  <c:pt idx="24">
                    <c:v>その他</c:v>
                  </c:pt>
                </c:lvl>
              </c:multiLvlStrCache>
            </c:multiLvlStrRef>
          </c:cat>
          <c:val>
            <c:numRef>
              <c:f>図3!$B$4:$AA$4</c:f>
              <c:numCache>
                <c:formatCode>0.00</c:formatCode>
                <c:ptCount val="26"/>
                <c:pt idx="0">
                  <c:v>0.71884364006887058</c:v>
                </c:pt>
                <c:pt idx="1">
                  <c:v>0.46081333066390018</c:v>
                </c:pt>
                <c:pt idx="2">
                  <c:v>0.80621565412593055</c:v>
                </c:pt>
                <c:pt idx="3">
                  <c:v>0.63891281512753484</c:v>
                </c:pt>
                <c:pt idx="4">
                  <c:v>0.65336532234150246</c:v>
                </c:pt>
                <c:pt idx="5">
                  <c:v>0.22383758848896348</c:v>
                </c:pt>
                <c:pt idx="6">
                  <c:v>0.86619712217782219</c:v>
                </c:pt>
                <c:pt idx="7">
                  <c:v>0.45934318508547961</c:v>
                </c:pt>
                <c:pt idx="8">
                  <c:v>0.79604786588404597</c:v>
                </c:pt>
                <c:pt idx="9">
                  <c:v>0.20156907594663007</c:v>
                </c:pt>
                <c:pt idx="10">
                  <c:v>0.69432341827250754</c:v>
                </c:pt>
                <c:pt idx="11">
                  <c:v>1.3860956492834482</c:v>
                </c:pt>
                <c:pt idx="12">
                  <c:v>0.77186644078509858</c:v>
                </c:pt>
                <c:pt idx="13">
                  <c:v>5.6599085864695989E-2</c:v>
                </c:pt>
                <c:pt idx="14">
                  <c:v>0.49163281187807517</c:v>
                </c:pt>
                <c:pt idx="15">
                  <c:v>0.63255980740482631</c:v>
                </c:pt>
                <c:pt idx="16">
                  <c:v>0.8140779348352537</c:v>
                </c:pt>
                <c:pt idx="17">
                  <c:v>0.46840225702472255</c:v>
                </c:pt>
                <c:pt idx="18">
                  <c:v>0.69486560782713647</c:v>
                </c:pt>
                <c:pt idx="20">
                  <c:v>0.84190413343516701</c:v>
                </c:pt>
                <c:pt idx="21">
                  <c:v>0.21693344759861863</c:v>
                </c:pt>
                <c:pt idx="22">
                  <c:v>0.25943266684786515</c:v>
                </c:pt>
                <c:pt idx="23">
                  <c:v>0.8925913561810922</c:v>
                </c:pt>
                <c:pt idx="24">
                  <c:v>0.73666283747066563</c:v>
                </c:pt>
                <c:pt idx="25">
                  <c:v>0.63463852701491352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FDE-4323-A224-44A8A99C6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72456"/>
        <c:axId val="447273440"/>
      </c:lineChart>
      <c:catAx>
        <c:axId val="447272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447273440"/>
        <c:crosses val="autoZero"/>
        <c:auto val="1"/>
        <c:lblAlgn val="ctr"/>
        <c:lblOffset val="100"/>
        <c:noMultiLvlLbl val="0"/>
      </c:catAx>
      <c:valAx>
        <c:axId val="44727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447272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図4!$A$4</c:f>
              <c:strCache>
                <c:ptCount val="1"/>
                <c:pt idx="0">
                  <c:v>SMR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Pt>
            <c:idx val="1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EA6-41BD-88E6-FF946AFF1BDB}"/>
              </c:ext>
            </c:extLst>
          </c:dPt>
          <c:dPt>
            <c:idx val="3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EA6-41BD-88E6-FF946AFF1BDB}"/>
              </c:ext>
            </c:extLst>
          </c:dPt>
          <c:dPt>
            <c:idx val="5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EEA6-41BD-88E6-FF946AFF1BDB}"/>
              </c:ext>
            </c:extLst>
          </c:dPt>
          <c:dPt>
            <c:idx val="7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EEA6-41BD-88E6-FF946AFF1BDB}"/>
              </c:ext>
            </c:extLst>
          </c:dPt>
          <c:dPt>
            <c:idx val="9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EEA6-41BD-88E6-FF946AFF1BDB}"/>
              </c:ext>
            </c:extLst>
          </c:dPt>
          <c:dPt>
            <c:idx val="11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EEA6-41BD-88E6-FF946AFF1BDB}"/>
              </c:ext>
            </c:extLst>
          </c:dPt>
          <c:dPt>
            <c:idx val="13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EEA6-41BD-88E6-FF946AFF1BDB}"/>
              </c:ext>
            </c:extLst>
          </c:dPt>
          <c:dPt>
            <c:idx val="15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EEA6-41BD-88E6-FF946AFF1BDB}"/>
              </c:ext>
            </c:extLst>
          </c:dPt>
          <c:dPt>
            <c:idx val="17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EEA6-41BD-88E6-FF946AFF1BDB}"/>
              </c:ext>
            </c:extLst>
          </c:dPt>
          <c:dPt>
            <c:idx val="19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EEA6-41BD-88E6-FF946AFF1BDB}"/>
              </c:ext>
            </c:extLst>
          </c:dPt>
          <c:dPt>
            <c:idx val="21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EEA6-41BD-88E6-FF946AFF1BDB}"/>
              </c:ext>
            </c:extLst>
          </c:dPt>
          <c:dPt>
            <c:idx val="23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EEA6-41BD-88E6-FF946AFF1BDB}"/>
              </c:ext>
            </c:extLst>
          </c:dPt>
          <c:dPt>
            <c:idx val="25"/>
            <c:marker>
              <c:symbol val="triangle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EEA6-41BD-88E6-FF946AFF1BDB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図4!$B$5:$AA$5</c:f>
                <c:numCache>
                  <c:formatCode>General</c:formatCode>
                  <c:ptCount val="26"/>
                  <c:pt idx="0">
                    <c:v>5.6128346755892532E-2</c:v>
                  </c:pt>
                  <c:pt idx="1">
                    <c:v>3.7026233860406446E-2</c:v>
                  </c:pt>
                  <c:pt idx="2">
                    <c:v>9.1697704270450112E-2</c:v>
                  </c:pt>
                  <c:pt idx="3">
                    <c:v>8.7393441397238411E-2</c:v>
                  </c:pt>
                  <c:pt idx="4">
                    <c:v>0.44248372979790923</c:v>
                  </c:pt>
                  <c:pt idx="5">
                    <c:v>0.10676014165100897</c:v>
                  </c:pt>
                  <c:pt idx="6">
                    <c:v>0.18756035334780008</c:v>
                  </c:pt>
                  <c:pt idx="7">
                    <c:v>8.7205160740537663E-2</c:v>
                  </c:pt>
                  <c:pt idx="8">
                    <c:v>0.1456453591475019</c:v>
                  </c:pt>
                  <c:pt idx="9">
                    <c:v>0.17499837134046412</c:v>
                  </c:pt>
                  <c:pt idx="10">
                    <c:v>0.19249448900569582</c:v>
                  </c:pt>
                  <c:pt idx="11">
                    <c:v>0.53651244493516392</c:v>
                  </c:pt>
                  <c:pt idx="12">
                    <c:v>0.62305328807597304</c:v>
                  </c:pt>
                  <c:pt idx="13">
                    <c:v>9.76466631473695E-2</c:v>
                  </c:pt>
                  <c:pt idx="14">
                    <c:v>0.43673896397368633</c:v>
                  </c:pt>
                  <c:pt idx="15">
                    <c:v>0.21804240993842058</c:v>
                  </c:pt>
                  <c:pt idx="16">
                    <c:v>0.33397216989749906</c:v>
                  </c:pt>
                  <c:pt idx="17">
                    <c:v>0.20912883154948383</c:v>
                  </c:pt>
                  <c:pt idx="18">
                    <c:v>0.30057464219382085</c:v>
                  </c:pt>
                  <c:pt idx="19">
                    <c:v>6.6642738833978861</c:v>
                  </c:pt>
                  <c:pt idx="20">
                    <c:v>0.277051472929987</c:v>
                  </c:pt>
                  <c:pt idx="21">
                    <c:v>8.2617787930057626E-2</c:v>
                  </c:pt>
                  <c:pt idx="22">
                    <c:v>0.19105493287398864</c:v>
                  </c:pt>
                  <c:pt idx="23">
                    <c:v>0.22484577153413909</c:v>
                  </c:pt>
                  <c:pt idx="24">
                    <c:v>0.13395799652296964</c:v>
                  </c:pt>
                  <c:pt idx="25">
                    <c:v>6.279945611796324E-2</c:v>
                  </c:pt>
                </c:numCache>
              </c:numRef>
            </c:plus>
            <c:minus>
              <c:numRef>
                <c:f>図4!$B$5:$AA$5</c:f>
                <c:numCache>
                  <c:formatCode>General</c:formatCode>
                  <c:ptCount val="26"/>
                  <c:pt idx="0">
                    <c:v>5.6128346755892532E-2</c:v>
                  </c:pt>
                  <c:pt idx="1">
                    <c:v>3.7026233860406446E-2</c:v>
                  </c:pt>
                  <c:pt idx="2">
                    <c:v>9.1697704270450112E-2</c:v>
                  </c:pt>
                  <c:pt idx="3">
                    <c:v>8.7393441397238411E-2</c:v>
                  </c:pt>
                  <c:pt idx="4">
                    <c:v>0.44248372979790923</c:v>
                  </c:pt>
                  <c:pt idx="5">
                    <c:v>0.10676014165100897</c:v>
                  </c:pt>
                  <c:pt idx="6">
                    <c:v>0.18756035334780008</c:v>
                  </c:pt>
                  <c:pt idx="7">
                    <c:v>8.7205160740537663E-2</c:v>
                  </c:pt>
                  <c:pt idx="8">
                    <c:v>0.1456453591475019</c:v>
                  </c:pt>
                  <c:pt idx="9">
                    <c:v>0.17499837134046412</c:v>
                  </c:pt>
                  <c:pt idx="10">
                    <c:v>0.19249448900569582</c:v>
                  </c:pt>
                  <c:pt idx="11">
                    <c:v>0.53651244493516392</c:v>
                  </c:pt>
                  <c:pt idx="12">
                    <c:v>0.62305328807597304</c:v>
                  </c:pt>
                  <c:pt idx="13">
                    <c:v>9.76466631473695E-2</c:v>
                  </c:pt>
                  <c:pt idx="14">
                    <c:v>0.43673896397368633</c:v>
                  </c:pt>
                  <c:pt idx="15">
                    <c:v>0.21804240993842058</c:v>
                  </c:pt>
                  <c:pt idx="16">
                    <c:v>0.33397216989749906</c:v>
                  </c:pt>
                  <c:pt idx="17">
                    <c:v>0.20912883154948383</c:v>
                  </c:pt>
                  <c:pt idx="18">
                    <c:v>0.30057464219382085</c:v>
                  </c:pt>
                  <c:pt idx="19">
                    <c:v>6.6642738833978861</c:v>
                  </c:pt>
                  <c:pt idx="20">
                    <c:v>0.277051472929987</c:v>
                  </c:pt>
                  <c:pt idx="21">
                    <c:v>8.2617787930057626E-2</c:v>
                  </c:pt>
                  <c:pt idx="22">
                    <c:v>0.19105493287398864</c:v>
                  </c:pt>
                  <c:pt idx="23">
                    <c:v>0.22484577153413909</c:v>
                  </c:pt>
                  <c:pt idx="24">
                    <c:v>0.13395799652296964</c:v>
                  </c:pt>
                  <c:pt idx="25">
                    <c:v>6.279945611796324E-2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図4!$B$2:$AA$3</c:f>
              <c:multiLvlStrCache>
                <c:ptCount val="26"/>
                <c:lvl>
                  <c:pt idx="0">
                    <c:v>対日</c:v>
                  </c:pt>
                  <c:pt idx="1">
                    <c:v>対米</c:v>
                  </c:pt>
                  <c:pt idx="2">
                    <c:v>対日</c:v>
                  </c:pt>
                  <c:pt idx="3">
                    <c:v>対米</c:v>
                  </c:pt>
                  <c:pt idx="4">
                    <c:v>対日</c:v>
                  </c:pt>
                  <c:pt idx="5">
                    <c:v>対米</c:v>
                  </c:pt>
                  <c:pt idx="6">
                    <c:v>対日</c:v>
                  </c:pt>
                  <c:pt idx="7">
                    <c:v>対米</c:v>
                  </c:pt>
                  <c:pt idx="8">
                    <c:v>対日</c:v>
                  </c:pt>
                  <c:pt idx="9">
                    <c:v>対米</c:v>
                  </c:pt>
                  <c:pt idx="10">
                    <c:v>対日</c:v>
                  </c:pt>
                  <c:pt idx="11">
                    <c:v>対米</c:v>
                  </c:pt>
                  <c:pt idx="12">
                    <c:v>対日</c:v>
                  </c:pt>
                  <c:pt idx="13">
                    <c:v>対米</c:v>
                  </c:pt>
                  <c:pt idx="14">
                    <c:v>対日</c:v>
                  </c:pt>
                  <c:pt idx="15">
                    <c:v>対米</c:v>
                  </c:pt>
                  <c:pt idx="16">
                    <c:v>対日</c:v>
                  </c:pt>
                  <c:pt idx="17">
                    <c:v>対米</c:v>
                  </c:pt>
                  <c:pt idx="18">
                    <c:v>対日</c:v>
                  </c:pt>
                  <c:pt idx="19">
                    <c:v>対米*</c:v>
                  </c:pt>
                  <c:pt idx="20">
                    <c:v>対日</c:v>
                  </c:pt>
                  <c:pt idx="21">
                    <c:v>対米</c:v>
                  </c:pt>
                  <c:pt idx="22">
                    <c:v>対日</c:v>
                  </c:pt>
                  <c:pt idx="23">
                    <c:v>対米</c:v>
                  </c:pt>
                  <c:pt idx="24">
                    <c:v>対日</c:v>
                  </c:pt>
                  <c:pt idx="25">
                    <c:v>対米</c:v>
                  </c:pt>
                </c:lvl>
                <c:lvl>
                  <c:pt idx="0">
                    <c:v>全死因</c:v>
                  </c:pt>
                  <c:pt idx="2">
                    <c:v>悪性新生物</c:v>
                  </c:pt>
                  <c:pt idx="4">
                    <c:v>糖尿病</c:v>
                  </c:pt>
                  <c:pt idx="6">
                    <c:v>心疾患</c:v>
                  </c:pt>
                  <c:pt idx="8">
                    <c:v>脳血管疾患</c:v>
                  </c:pt>
                  <c:pt idx="10">
                    <c:v>肺炎</c:v>
                  </c:pt>
                  <c:pt idx="12">
                    <c:v>COPD</c:v>
                  </c:pt>
                  <c:pt idx="14">
                    <c:v>肝疾患</c:v>
                  </c:pt>
                  <c:pt idx="16">
                    <c:v>腎不全</c:v>
                  </c:pt>
                  <c:pt idx="18">
                    <c:v>老衰</c:v>
                  </c:pt>
                  <c:pt idx="20">
                    <c:v>不慮の事故</c:v>
                  </c:pt>
                  <c:pt idx="22">
                    <c:v>自殺</c:v>
                  </c:pt>
                  <c:pt idx="24">
                    <c:v>その他</c:v>
                  </c:pt>
                </c:lvl>
              </c:multiLvlStrCache>
            </c:multiLvlStrRef>
          </c:cat>
          <c:val>
            <c:numRef>
              <c:f>図4!$B$4:$AA$4</c:f>
              <c:numCache>
                <c:formatCode>0.00</c:formatCode>
                <c:ptCount val="26"/>
                <c:pt idx="0">
                  <c:v>0.8747158597095851</c:v>
                </c:pt>
                <c:pt idx="1">
                  <c:v>0.57702454917957202</c:v>
                </c:pt>
                <c:pt idx="2">
                  <c:v>0.71566589300002892</c:v>
                </c:pt>
                <c:pt idx="3">
                  <c:v>0.67915165369590047</c:v>
                </c:pt>
                <c:pt idx="4">
                  <c:v>0.59729689195794311</c:v>
                </c:pt>
                <c:pt idx="5">
                  <c:v>0.14411264527683593</c:v>
                </c:pt>
                <c:pt idx="6">
                  <c:v>1.4031503238694147</c:v>
                </c:pt>
                <c:pt idx="7">
                  <c:v>0.65238707089269288</c:v>
                </c:pt>
                <c:pt idx="8">
                  <c:v>0.48157643191910465</c:v>
                </c:pt>
                <c:pt idx="9">
                  <c:v>0.57863217719450899</c:v>
                </c:pt>
                <c:pt idx="10">
                  <c:v>0.73494737418513989</c:v>
                </c:pt>
                <c:pt idx="11">
                  <c:v>2.0484140333549017</c:v>
                </c:pt>
                <c:pt idx="12">
                  <c:v>1.1894142539200292</c:v>
                </c:pt>
                <c:pt idx="13">
                  <c:v>0.18640834615264382</c:v>
                </c:pt>
                <c:pt idx="14">
                  <c:v>1.0451465916077223</c:v>
                </c:pt>
                <c:pt idx="15">
                  <c:v>0.52179058973726977</c:v>
                </c:pt>
                <c:pt idx="16">
                  <c:v>0.48194691033083131</c:v>
                </c:pt>
                <c:pt idx="17">
                  <c:v>0.30178860189848822</c:v>
                </c:pt>
                <c:pt idx="18">
                  <c:v>1.0734808649779317</c:v>
                </c:pt>
                <c:pt idx="19">
                  <c:v>23.800978154992453</c:v>
                </c:pt>
                <c:pt idx="20">
                  <c:v>0.82422133216877003</c:v>
                </c:pt>
                <c:pt idx="21">
                  <c:v>0.24578589136668202</c:v>
                </c:pt>
                <c:pt idx="22">
                  <c:v>0.55141321883403271</c:v>
                </c:pt>
                <c:pt idx="23">
                  <c:v>0.64893865213433044</c:v>
                </c:pt>
                <c:pt idx="24">
                  <c:v>1.013733766477565</c:v>
                </c:pt>
                <c:pt idx="25">
                  <c:v>0.47739327667211701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EA6-41BD-88E6-FF946AFF1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72456"/>
        <c:axId val="447273440"/>
      </c:lineChart>
      <c:catAx>
        <c:axId val="447272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447273440"/>
        <c:crosses val="autoZero"/>
        <c:auto val="1"/>
        <c:lblAlgn val="ctr"/>
        <c:lblOffset val="100"/>
        <c:noMultiLvlLbl val="0"/>
      </c:catAx>
      <c:valAx>
        <c:axId val="447273440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447272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/>
              <a:t>外国籍合計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付図1!$A$88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付図1!$B$90:$B$170</c:f>
              <c:numCache>
                <c:formatCode>_(* #,##0_);_(* \(#,##0\);_(* "-"_);_(@_)</c:formatCode>
                <c:ptCount val="81"/>
                <c:pt idx="0">
                  <c:v>7474</c:v>
                </c:pt>
                <c:pt idx="1">
                  <c:v>9244</c:v>
                </c:pt>
                <c:pt idx="2">
                  <c:v>8231</c:v>
                </c:pt>
                <c:pt idx="3">
                  <c:v>8796</c:v>
                </c:pt>
                <c:pt idx="4">
                  <c:v>8118</c:v>
                </c:pt>
                <c:pt idx="5">
                  <c:v>8408</c:v>
                </c:pt>
                <c:pt idx="6">
                  <c:v>7192</c:v>
                </c:pt>
                <c:pt idx="7">
                  <c:v>6831</c:v>
                </c:pt>
                <c:pt idx="8">
                  <c:v>6527</c:v>
                </c:pt>
                <c:pt idx="9">
                  <c:v>6673</c:v>
                </c:pt>
                <c:pt idx="10">
                  <c:v>6380</c:v>
                </c:pt>
                <c:pt idx="11">
                  <c:v>6079</c:v>
                </c:pt>
                <c:pt idx="12">
                  <c:v>5776</c:v>
                </c:pt>
                <c:pt idx="13">
                  <c:v>5730</c:v>
                </c:pt>
                <c:pt idx="14">
                  <c:v>5376</c:v>
                </c:pt>
                <c:pt idx="15">
                  <c:v>5928</c:v>
                </c:pt>
                <c:pt idx="16">
                  <c:v>6198</c:v>
                </c:pt>
                <c:pt idx="17">
                  <c:v>7153</c:v>
                </c:pt>
                <c:pt idx="18">
                  <c:v>10554</c:v>
                </c:pt>
                <c:pt idx="19">
                  <c:v>23882</c:v>
                </c:pt>
                <c:pt idx="20">
                  <c:v>30623</c:v>
                </c:pt>
                <c:pt idx="21">
                  <c:v>32839</c:v>
                </c:pt>
                <c:pt idx="22">
                  <c:v>34473</c:v>
                </c:pt>
                <c:pt idx="23">
                  <c:v>36894</c:v>
                </c:pt>
                <c:pt idx="24">
                  <c:v>38248</c:v>
                </c:pt>
                <c:pt idx="25">
                  <c:v>36341</c:v>
                </c:pt>
                <c:pt idx="26">
                  <c:v>34736</c:v>
                </c:pt>
                <c:pt idx="27">
                  <c:v>36642</c:v>
                </c:pt>
                <c:pt idx="28">
                  <c:v>35584</c:v>
                </c:pt>
                <c:pt idx="29">
                  <c:v>33502</c:v>
                </c:pt>
                <c:pt idx="30">
                  <c:v>32306</c:v>
                </c:pt>
                <c:pt idx="31">
                  <c:v>30280</c:v>
                </c:pt>
                <c:pt idx="32">
                  <c:v>28554</c:v>
                </c:pt>
                <c:pt idx="33">
                  <c:v>28599</c:v>
                </c:pt>
                <c:pt idx="34">
                  <c:v>29432</c:v>
                </c:pt>
                <c:pt idx="35">
                  <c:v>31058</c:v>
                </c:pt>
                <c:pt idx="36">
                  <c:v>28305</c:v>
                </c:pt>
                <c:pt idx="37">
                  <c:v>26772</c:v>
                </c:pt>
                <c:pt idx="38">
                  <c:v>26686</c:v>
                </c:pt>
                <c:pt idx="39">
                  <c:v>25376</c:v>
                </c:pt>
                <c:pt idx="40">
                  <c:v>23705</c:v>
                </c:pt>
                <c:pt idx="41">
                  <c:v>23182</c:v>
                </c:pt>
                <c:pt idx="42">
                  <c:v>22382</c:v>
                </c:pt>
                <c:pt idx="43">
                  <c:v>21874</c:v>
                </c:pt>
                <c:pt idx="44">
                  <c:v>23018</c:v>
                </c:pt>
                <c:pt idx="45">
                  <c:v>23548</c:v>
                </c:pt>
                <c:pt idx="46">
                  <c:v>23467</c:v>
                </c:pt>
                <c:pt idx="47">
                  <c:v>24018</c:v>
                </c:pt>
                <c:pt idx="48">
                  <c:v>23325</c:v>
                </c:pt>
                <c:pt idx="49">
                  <c:v>23030</c:v>
                </c:pt>
                <c:pt idx="50">
                  <c:v>20044</c:v>
                </c:pt>
                <c:pt idx="51">
                  <c:v>18116</c:v>
                </c:pt>
                <c:pt idx="52">
                  <c:v>18457</c:v>
                </c:pt>
                <c:pt idx="53">
                  <c:v>17669</c:v>
                </c:pt>
                <c:pt idx="54">
                  <c:v>17677</c:v>
                </c:pt>
                <c:pt idx="55">
                  <c:v>15754</c:v>
                </c:pt>
                <c:pt idx="56">
                  <c:v>13167</c:v>
                </c:pt>
                <c:pt idx="57">
                  <c:v>13076</c:v>
                </c:pt>
                <c:pt idx="58">
                  <c:v>11466</c:v>
                </c:pt>
                <c:pt idx="59">
                  <c:v>11265</c:v>
                </c:pt>
                <c:pt idx="60">
                  <c:v>10582</c:v>
                </c:pt>
                <c:pt idx="61">
                  <c:v>10029</c:v>
                </c:pt>
                <c:pt idx="62">
                  <c:v>9622</c:v>
                </c:pt>
                <c:pt idx="63">
                  <c:v>8657</c:v>
                </c:pt>
                <c:pt idx="64">
                  <c:v>7897</c:v>
                </c:pt>
                <c:pt idx="65">
                  <c:v>7509</c:v>
                </c:pt>
                <c:pt idx="66">
                  <c:v>6610</c:v>
                </c:pt>
                <c:pt idx="67">
                  <c:v>6314</c:v>
                </c:pt>
                <c:pt idx="68">
                  <c:v>6157</c:v>
                </c:pt>
                <c:pt idx="69">
                  <c:v>5852</c:v>
                </c:pt>
                <c:pt idx="70">
                  <c:v>5463</c:v>
                </c:pt>
                <c:pt idx="71">
                  <c:v>4512</c:v>
                </c:pt>
                <c:pt idx="72">
                  <c:v>4396</c:v>
                </c:pt>
                <c:pt idx="73">
                  <c:v>4220</c:v>
                </c:pt>
                <c:pt idx="74">
                  <c:v>4105</c:v>
                </c:pt>
                <c:pt idx="75">
                  <c:v>3843</c:v>
                </c:pt>
                <c:pt idx="76">
                  <c:v>3860</c:v>
                </c:pt>
                <c:pt idx="77">
                  <c:v>3651</c:v>
                </c:pt>
                <c:pt idx="78">
                  <c:v>3265</c:v>
                </c:pt>
                <c:pt idx="79">
                  <c:v>2925</c:v>
                </c:pt>
                <c:pt idx="80">
                  <c:v>22516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2-4601-AD5A-6FD16F03669D}"/>
            </c:ext>
          </c:extLst>
        </c:ser>
        <c:ser>
          <c:idx val="0"/>
          <c:order val="1"/>
          <c:tx>
            <c:strRef>
              <c:f>付図1!$A$3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付図1!$Q$5:$Q$85</c:f>
              <c:numCache>
                <c:formatCode>_(* #,##0_);_(* \(#,##0\);_(* "-"_);_(@_)</c:formatCode>
                <c:ptCount val="81"/>
                <c:pt idx="0">
                  <c:v>-7837</c:v>
                </c:pt>
                <c:pt idx="1">
                  <c:v>-9694</c:v>
                </c:pt>
                <c:pt idx="2">
                  <c:v>-8699</c:v>
                </c:pt>
                <c:pt idx="3">
                  <c:v>-9480</c:v>
                </c:pt>
                <c:pt idx="4">
                  <c:v>-8534</c:v>
                </c:pt>
                <c:pt idx="5">
                  <c:v>-9072</c:v>
                </c:pt>
                <c:pt idx="6">
                  <c:v>-7911</c:v>
                </c:pt>
                <c:pt idx="7">
                  <c:v>-7337</c:v>
                </c:pt>
                <c:pt idx="8">
                  <c:v>-6798</c:v>
                </c:pt>
                <c:pt idx="9">
                  <c:v>-6884</c:v>
                </c:pt>
                <c:pt idx="10">
                  <c:v>-6621</c:v>
                </c:pt>
                <c:pt idx="11">
                  <c:v>-6380</c:v>
                </c:pt>
                <c:pt idx="12">
                  <c:v>-6046</c:v>
                </c:pt>
                <c:pt idx="13">
                  <c:v>-6104</c:v>
                </c:pt>
                <c:pt idx="14">
                  <c:v>-5750</c:v>
                </c:pt>
                <c:pt idx="15">
                  <c:v>-6188</c:v>
                </c:pt>
                <c:pt idx="16">
                  <c:v>-6664</c:v>
                </c:pt>
                <c:pt idx="17">
                  <c:v>-7765</c:v>
                </c:pt>
                <c:pt idx="18">
                  <c:v>-10988</c:v>
                </c:pt>
                <c:pt idx="19">
                  <c:v>-23155</c:v>
                </c:pt>
                <c:pt idx="20">
                  <c:v>-31764</c:v>
                </c:pt>
                <c:pt idx="21">
                  <c:v>-37381</c:v>
                </c:pt>
                <c:pt idx="22">
                  <c:v>-41480</c:v>
                </c:pt>
                <c:pt idx="23">
                  <c:v>-44636</c:v>
                </c:pt>
                <c:pt idx="24">
                  <c:v>-46454</c:v>
                </c:pt>
                <c:pt idx="25">
                  <c:v>-44945</c:v>
                </c:pt>
                <c:pt idx="26">
                  <c:v>-42843</c:v>
                </c:pt>
                <c:pt idx="27">
                  <c:v>-43863</c:v>
                </c:pt>
                <c:pt idx="28">
                  <c:v>-41287</c:v>
                </c:pt>
                <c:pt idx="29">
                  <c:v>-38461</c:v>
                </c:pt>
                <c:pt idx="30">
                  <c:v>-35445</c:v>
                </c:pt>
                <c:pt idx="31">
                  <c:v>-31975</c:v>
                </c:pt>
                <c:pt idx="32">
                  <c:v>-28820</c:v>
                </c:pt>
                <c:pt idx="33">
                  <c:v>-27896</c:v>
                </c:pt>
                <c:pt idx="34">
                  <c:v>-27363</c:v>
                </c:pt>
                <c:pt idx="35">
                  <c:v>-27351</c:v>
                </c:pt>
                <c:pt idx="36">
                  <c:v>-24792</c:v>
                </c:pt>
                <c:pt idx="37">
                  <c:v>-22706</c:v>
                </c:pt>
                <c:pt idx="38">
                  <c:v>-21674</c:v>
                </c:pt>
                <c:pt idx="39">
                  <c:v>-20293</c:v>
                </c:pt>
                <c:pt idx="40">
                  <c:v>-18926</c:v>
                </c:pt>
                <c:pt idx="41">
                  <c:v>-18017</c:v>
                </c:pt>
                <c:pt idx="42">
                  <c:v>-17290</c:v>
                </c:pt>
                <c:pt idx="43">
                  <c:v>-16807</c:v>
                </c:pt>
                <c:pt idx="44">
                  <c:v>-16529</c:v>
                </c:pt>
                <c:pt idx="45">
                  <c:v>-16686</c:v>
                </c:pt>
                <c:pt idx="46">
                  <c:v>-16005</c:v>
                </c:pt>
                <c:pt idx="47">
                  <c:v>-15863</c:v>
                </c:pt>
                <c:pt idx="48">
                  <c:v>-14826</c:v>
                </c:pt>
                <c:pt idx="49">
                  <c:v>-14807</c:v>
                </c:pt>
                <c:pt idx="50">
                  <c:v>-13399</c:v>
                </c:pt>
                <c:pt idx="51">
                  <c:v>-12398</c:v>
                </c:pt>
                <c:pt idx="52">
                  <c:v>-12733</c:v>
                </c:pt>
                <c:pt idx="53">
                  <c:v>-12550</c:v>
                </c:pt>
                <c:pt idx="54">
                  <c:v>-12157</c:v>
                </c:pt>
                <c:pt idx="55">
                  <c:v>-11254</c:v>
                </c:pt>
                <c:pt idx="56">
                  <c:v>-9583</c:v>
                </c:pt>
                <c:pt idx="57">
                  <c:v>-9290</c:v>
                </c:pt>
                <c:pt idx="58">
                  <c:v>-8563</c:v>
                </c:pt>
                <c:pt idx="59">
                  <c:v>-8166</c:v>
                </c:pt>
                <c:pt idx="60">
                  <c:v>-7845</c:v>
                </c:pt>
                <c:pt idx="61">
                  <c:v>-7514</c:v>
                </c:pt>
                <c:pt idx="62">
                  <c:v>-7116</c:v>
                </c:pt>
                <c:pt idx="63">
                  <c:v>-6885</c:v>
                </c:pt>
                <c:pt idx="64">
                  <c:v>-6452</c:v>
                </c:pt>
                <c:pt idx="65">
                  <c:v>-6150</c:v>
                </c:pt>
                <c:pt idx="66">
                  <c:v>-5833</c:v>
                </c:pt>
                <c:pt idx="67">
                  <c:v>-5695</c:v>
                </c:pt>
                <c:pt idx="68">
                  <c:v>-5639</c:v>
                </c:pt>
                <c:pt idx="69">
                  <c:v>-5350</c:v>
                </c:pt>
                <c:pt idx="70">
                  <c:v>-4985</c:v>
                </c:pt>
                <c:pt idx="71">
                  <c:v>-4106</c:v>
                </c:pt>
                <c:pt idx="72">
                  <c:v>-3743</c:v>
                </c:pt>
                <c:pt idx="73">
                  <c:v>-3360</c:v>
                </c:pt>
                <c:pt idx="74">
                  <c:v>-3294</c:v>
                </c:pt>
                <c:pt idx="75">
                  <c:v>-2965</c:v>
                </c:pt>
                <c:pt idx="76">
                  <c:v>-2818</c:v>
                </c:pt>
                <c:pt idx="77">
                  <c:v>-2451</c:v>
                </c:pt>
                <c:pt idx="78">
                  <c:v>-2267</c:v>
                </c:pt>
                <c:pt idx="79">
                  <c:v>-2017</c:v>
                </c:pt>
                <c:pt idx="80">
                  <c:v>-12152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82-4601-AD5A-6FD16F036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0566120"/>
        <c:axId val="600563496"/>
      </c:barChart>
      <c:catAx>
        <c:axId val="60056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34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0563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#,##0_ ;_ * &quot;-&quot;_ ;_ @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/>
              <a:t>韓国・朝鮮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付図1!$A$88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付図1!$H$90:$H$170</c:f>
              <c:numCache>
                <c:formatCode>_(* #,##0_);_(* \(#,##0\);_(* "-"_);_(@_)</c:formatCode>
                <c:ptCount val="81"/>
                <c:pt idx="0">
                  <c:v>532</c:v>
                </c:pt>
                <c:pt idx="1">
                  <c:v>695</c:v>
                </c:pt>
                <c:pt idx="2">
                  <c:v>707</c:v>
                </c:pt>
                <c:pt idx="3">
                  <c:v>712</c:v>
                </c:pt>
                <c:pt idx="4">
                  <c:v>714</c:v>
                </c:pt>
                <c:pt idx="5">
                  <c:v>810</c:v>
                </c:pt>
                <c:pt idx="6">
                  <c:v>794</c:v>
                </c:pt>
                <c:pt idx="7">
                  <c:v>826</c:v>
                </c:pt>
                <c:pt idx="8">
                  <c:v>846</c:v>
                </c:pt>
                <c:pt idx="9">
                  <c:v>954</c:v>
                </c:pt>
                <c:pt idx="10">
                  <c:v>859</c:v>
                </c:pt>
                <c:pt idx="11">
                  <c:v>946</c:v>
                </c:pt>
                <c:pt idx="12">
                  <c:v>910</c:v>
                </c:pt>
                <c:pt idx="13">
                  <c:v>966</c:v>
                </c:pt>
                <c:pt idx="14">
                  <c:v>991</c:v>
                </c:pt>
                <c:pt idx="15">
                  <c:v>1055</c:v>
                </c:pt>
                <c:pt idx="16">
                  <c:v>1090</c:v>
                </c:pt>
                <c:pt idx="17">
                  <c:v>1202</c:v>
                </c:pt>
                <c:pt idx="18">
                  <c:v>1321</c:v>
                </c:pt>
                <c:pt idx="19">
                  <c:v>1814</c:v>
                </c:pt>
                <c:pt idx="20">
                  <c:v>2036</c:v>
                </c:pt>
                <c:pt idx="21">
                  <c:v>2489</c:v>
                </c:pt>
                <c:pt idx="22">
                  <c:v>2484</c:v>
                </c:pt>
                <c:pt idx="23">
                  <c:v>2577</c:v>
                </c:pt>
                <c:pt idx="24">
                  <c:v>2644</c:v>
                </c:pt>
                <c:pt idx="25">
                  <c:v>2835</c:v>
                </c:pt>
                <c:pt idx="26">
                  <c:v>2928</c:v>
                </c:pt>
                <c:pt idx="27">
                  <c:v>2702</c:v>
                </c:pt>
                <c:pt idx="28">
                  <c:v>2642</c:v>
                </c:pt>
                <c:pt idx="29">
                  <c:v>2746</c:v>
                </c:pt>
                <c:pt idx="30">
                  <c:v>2779</c:v>
                </c:pt>
                <c:pt idx="31">
                  <c:v>2868</c:v>
                </c:pt>
                <c:pt idx="32">
                  <c:v>2948</c:v>
                </c:pt>
                <c:pt idx="33">
                  <c:v>3223</c:v>
                </c:pt>
                <c:pt idx="34">
                  <c:v>3383</c:v>
                </c:pt>
                <c:pt idx="35">
                  <c:v>3662</c:v>
                </c:pt>
                <c:pt idx="36">
                  <c:v>3503</c:v>
                </c:pt>
                <c:pt idx="37">
                  <c:v>3753</c:v>
                </c:pt>
                <c:pt idx="38">
                  <c:v>3659</c:v>
                </c:pt>
                <c:pt idx="39">
                  <c:v>3543</c:v>
                </c:pt>
                <c:pt idx="40">
                  <c:v>3627</c:v>
                </c:pt>
                <c:pt idx="41">
                  <c:v>3757</c:v>
                </c:pt>
                <c:pt idx="42">
                  <c:v>3947</c:v>
                </c:pt>
                <c:pt idx="43">
                  <c:v>4162</c:v>
                </c:pt>
                <c:pt idx="44">
                  <c:v>4462</c:v>
                </c:pt>
                <c:pt idx="45">
                  <c:v>4453</c:v>
                </c:pt>
                <c:pt idx="46">
                  <c:v>4679</c:v>
                </c:pt>
                <c:pt idx="47">
                  <c:v>4600</c:v>
                </c:pt>
                <c:pt idx="48">
                  <c:v>4564</c:v>
                </c:pt>
                <c:pt idx="49">
                  <c:v>4472</c:v>
                </c:pt>
                <c:pt idx="50">
                  <c:v>4506</c:v>
                </c:pt>
                <c:pt idx="51">
                  <c:v>3622</c:v>
                </c:pt>
                <c:pt idx="52">
                  <c:v>4278</c:v>
                </c:pt>
                <c:pt idx="53">
                  <c:v>4506</c:v>
                </c:pt>
                <c:pt idx="54">
                  <c:v>4390</c:v>
                </c:pt>
                <c:pt idx="55">
                  <c:v>4461</c:v>
                </c:pt>
                <c:pt idx="56">
                  <c:v>4425</c:v>
                </c:pt>
                <c:pt idx="57">
                  <c:v>4583</c:v>
                </c:pt>
                <c:pt idx="58">
                  <c:v>4436</c:v>
                </c:pt>
                <c:pt idx="59">
                  <c:v>4563</c:v>
                </c:pt>
                <c:pt idx="60">
                  <c:v>4505</c:v>
                </c:pt>
                <c:pt idx="61">
                  <c:v>4560</c:v>
                </c:pt>
                <c:pt idx="62">
                  <c:v>4782</c:v>
                </c:pt>
                <c:pt idx="63">
                  <c:v>4302</c:v>
                </c:pt>
                <c:pt idx="64">
                  <c:v>4287</c:v>
                </c:pt>
                <c:pt idx="65">
                  <c:v>4320</c:v>
                </c:pt>
                <c:pt idx="66">
                  <c:v>3906</c:v>
                </c:pt>
                <c:pt idx="67">
                  <c:v>4006</c:v>
                </c:pt>
                <c:pt idx="68">
                  <c:v>4139</c:v>
                </c:pt>
                <c:pt idx="69">
                  <c:v>4171</c:v>
                </c:pt>
                <c:pt idx="70">
                  <c:v>3963</c:v>
                </c:pt>
                <c:pt idx="71">
                  <c:v>3286</c:v>
                </c:pt>
                <c:pt idx="72">
                  <c:v>3401</c:v>
                </c:pt>
                <c:pt idx="73">
                  <c:v>3316</c:v>
                </c:pt>
                <c:pt idx="74">
                  <c:v>3301</c:v>
                </c:pt>
                <c:pt idx="75">
                  <c:v>3111</c:v>
                </c:pt>
                <c:pt idx="76">
                  <c:v>3203</c:v>
                </c:pt>
                <c:pt idx="77">
                  <c:v>3092</c:v>
                </c:pt>
                <c:pt idx="78">
                  <c:v>2766</c:v>
                </c:pt>
                <c:pt idx="79">
                  <c:v>2472</c:v>
                </c:pt>
                <c:pt idx="80">
                  <c:v>19475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1-43D8-B257-F0E7F9DAD6BF}"/>
            </c:ext>
          </c:extLst>
        </c:ser>
        <c:ser>
          <c:idx val="0"/>
          <c:order val="1"/>
          <c:tx>
            <c:strRef>
              <c:f>付図1!$A$3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付図1!$W$5:$W$85</c:f>
              <c:numCache>
                <c:formatCode>_(* #,##0_);_(* \(#,##0\);_(* "-"_);_(@_)</c:formatCode>
                <c:ptCount val="81"/>
                <c:pt idx="0">
                  <c:v>-549</c:v>
                </c:pt>
                <c:pt idx="1">
                  <c:v>-684</c:v>
                </c:pt>
                <c:pt idx="2">
                  <c:v>-765</c:v>
                </c:pt>
                <c:pt idx="3">
                  <c:v>-742</c:v>
                </c:pt>
                <c:pt idx="4">
                  <c:v>-818</c:v>
                </c:pt>
                <c:pt idx="5">
                  <c:v>-892</c:v>
                </c:pt>
                <c:pt idx="6">
                  <c:v>-849</c:v>
                </c:pt>
                <c:pt idx="7">
                  <c:v>-900</c:v>
                </c:pt>
                <c:pt idx="8">
                  <c:v>-845</c:v>
                </c:pt>
                <c:pt idx="9">
                  <c:v>-946</c:v>
                </c:pt>
                <c:pt idx="10">
                  <c:v>-945</c:v>
                </c:pt>
                <c:pt idx="11">
                  <c:v>-923</c:v>
                </c:pt>
                <c:pt idx="12">
                  <c:v>-934</c:v>
                </c:pt>
                <c:pt idx="13">
                  <c:v>-1023</c:v>
                </c:pt>
                <c:pt idx="14">
                  <c:v>-1008</c:v>
                </c:pt>
                <c:pt idx="15">
                  <c:v>-1070</c:v>
                </c:pt>
                <c:pt idx="16">
                  <c:v>-1227</c:v>
                </c:pt>
                <c:pt idx="17">
                  <c:v>-1302</c:v>
                </c:pt>
                <c:pt idx="18">
                  <c:v>-1318</c:v>
                </c:pt>
                <c:pt idx="19">
                  <c:v>-2079</c:v>
                </c:pt>
                <c:pt idx="20">
                  <c:v>-2006</c:v>
                </c:pt>
                <c:pt idx="21">
                  <c:v>-1941</c:v>
                </c:pt>
                <c:pt idx="22">
                  <c:v>-2041</c:v>
                </c:pt>
                <c:pt idx="23">
                  <c:v>-2617</c:v>
                </c:pt>
                <c:pt idx="24">
                  <c:v>-2942</c:v>
                </c:pt>
                <c:pt idx="25">
                  <c:v>-3206</c:v>
                </c:pt>
                <c:pt idx="26">
                  <c:v>-3300</c:v>
                </c:pt>
                <c:pt idx="27">
                  <c:v>-3287</c:v>
                </c:pt>
                <c:pt idx="28">
                  <c:v>-3151</c:v>
                </c:pt>
                <c:pt idx="29">
                  <c:v>-3284</c:v>
                </c:pt>
                <c:pt idx="30">
                  <c:v>-3042</c:v>
                </c:pt>
                <c:pt idx="31">
                  <c:v>-3118</c:v>
                </c:pt>
                <c:pt idx="32">
                  <c:v>-3028</c:v>
                </c:pt>
                <c:pt idx="33">
                  <c:v>-3368</c:v>
                </c:pt>
                <c:pt idx="34">
                  <c:v>-3622</c:v>
                </c:pt>
                <c:pt idx="35">
                  <c:v>-3564</c:v>
                </c:pt>
                <c:pt idx="36">
                  <c:v>-3678</c:v>
                </c:pt>
                <c:pt idx="37">
                  <c:v>-3598</c:v>
                </c:pt>
                <c:pt idx="38">
                  <c:v>-3532</c:v>
                </c:pt>
                <c:pt idx="39">
                  <c:v>-3417</c:v>
                </c:pt>
                <c:pt idx="40">
                  <c:v>-3513</c:v>
                </c:pt>
                <c:pt idx="41">
                  <c:v>-3747</c:v>
                </c:pt>
                <c:pt idx="42">
                  <c:v>-3768</c:v>
                </c:pt>
                <c:pt idx="43">
                  <c:v>-3976</c:v>
                </c:pt>
                <c:pt idx="44">
                  <c:v>-4034</c:v>
                </c:pt>
                <c:pt idx="45">
                  <c:v>-4098</c:v>
                </c:pt>
                <c:pt idx="46">
                  <c:v>-4076</c:v>
                </c:pt>
                <c:pt idx="47">
                  <c:v>-3882</c:v>
                </c:pt>
                <c:pt idx="48">
                  <c:v>-3883</c:v>
                </c:pt>
                <c:pt idx="49">
                  <c:v>-3847</c:v>
                </c:pt>
                <c:pt idx="50">
                  <c:v>-3722</c:v>
                </c:pt>
                <c:pt idx="51">
                  <c:v>-3107</c:v>
                </c:pt>
                <c:pt idx="52">
                  <c:v>-3697</c:v>
                </c:pt>
                <c:pt idx="53">
                  <c:v>-3652</c:v>
                </c:pt>
                <c:pt idx="54">
                  <c:v>-3409</c:v>
                </c:pt>
                <c:pt idx="55">
                  <c:v>-3386</c:v>
                </c:pt>
                <c:pt idx="56">
                  <c:v>-3399</c:v>
                </c:pt>
                <c:pt idx="57">
                  <c:v>-3258</c:v>
                </c:pt>
                <c:pt idx="58">
                  <c:v>-3209</c:v>
                </c:pt>
                <c:pt idx="59">
                  <c:v>-3287</c:v>
                </c:pt>
                <c:pt idx="60">
                  <c:v>-3144</c:v>
                </c:pt>
                <c:pt idx="61">
                  <c:v>-3254</c:v>
                </c:pt>
                <c:pt idx="62">
                  <c:v>-3325</c:v>
                </c:pt>
                <c:pt idx="63">
                  <c:v>-3260</c:v>
                </c:pt>
                <c:pt idx="64">
                  <c:v>-3382</c:v>
                </c:pt>
                <c:pt idx="65">
                  <c:v>-3495</c:v>
                </c:pt>
                <c:pt idx="66">
                  <c:v>-3514</c:v>
                </c:pt>
                <c:pt idx="67">
                  <c:v>-3556</c:v>
                </c:pt>
                <c:pt idx="68">
                  <c:v>-3748</c:v>
                </c:pt>
                <c:pt idx="69">
                  <c:v>-3685</c:v>
                </c:pt>
                <c:pt idx="70">
                  <c:v>-3480</c:v>
                </c:pt>
                <c:pt idx="71">
                  <c:v>-2940</c:v>
                </c:pt>
                <c:pt idx="72">
                  <c:v>-2802</c:v>
                </c:pt>
                <c:pt idx="73">
                  <c:v>-2506</c:v>
                </c:pt>
                <c:pt idx="74">
                  <c:v>-2549</c:v>
                </c:pt>
                <c:pt idx="75">
                  <c:v>-2245</c:v>
                </c:pt>
                <c:pt idx="76">
                  <c:v>-2301</c:v>
                </c:pt>
                <c:pt idx="77">
                  <c:v>-1958</c:v>
                </c:pt>
                <c:pt idx="78">
                  <c:v>-1827</c:v>
                </c:pt>
                <c:pt idx="79">
                  <c:v>-1630</c:v>
                </c:pt>
                <c:pt idx="80">
                  <c:v>-9405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1-43D8-B257-F0E7F9DAD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0566120"/>
        <c:axId val="600563496"/>
      </c:barChart>
      <c:catAx>
        <c:axId val="60056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34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0563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#,##0_ ;_ * &quot;-&quot;_ ;_ @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/>
              <a:t>フィリピン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付図1!$A$88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付図1!$I$90:$I$170</c:f>
              <c:numCache>
                <c:formatCode>_(* #,##0_);_(* \(#,##0\);_(* "-"_);_(@_)</c:formatCode>
                <c:ptCount val="81"/>
                <c:pt idx="0">
                  <c:v>661</c:v>
                </c:pt>
                <c:pt idx="1">
                  <c:v>781</c:v>
                </c:pt>
                <c:pt idx="2">
                  <c:v>791</c:v>
                </c:pt>
                <c:pt idx="3">
                  <c:v>817</c:v>
                </c:pt>
                <c:pt idx="4">
                  <c:v>758</c:v>
                </c:pt>
                <c:pt idx="5">
                  <c:v>816</c:v>
                </c:pt>
                <c:pt idx="6">
                  <c:v>774</c:v>
                </c:pt>
                <c:pt idx="7">
                  <c:v>783</c:v>
                </c:pt>
                <c:pt idx="8">
                  <c:v>775</c:v>
                </c:pt>
                <c:pt idx="9">
                  <c:v>849</c:v>
                </c:pt>
                <c:pt idx="10">
                  <c:v>858</c:v>
                </c:pt>
                <c:pt idx="11">
                  <c:v>880</c:v>
                </c:pt>
                <c:pt idx="12">
                  <c:v>855</c:v>
                </c:pt>
                <c:pt idx="13">
                  <c:v>858</c:v>
                </c:pt>
                <c:pt idx="14">
                  <c:v>826</c:v>
                </c:pt>
                <c:pt idx="15">
                  <c:v>893</c:v>
                </c:pt>
                <c:pt idx="16">
                  <c:v>903</c:v>
                </c:pt>
                <c:pt idx="17">
                  <c:v>975</c:v>
                </c:pt>
                <c:pt idx="18">
                  <c:v>1091</c:v>
                </c:pt>
                <c:pt idx="19">
                  <c:v>1129</c:v>
                </c:pt>
                <c:pt idx="20">
                  <c:v>1324</c:v>
                </c:pt>
                <c:pt idx="21">
                  <c:v>1587</c:v>
                </c:pt>
                <c:pt idx="22">
                  <c:v>1998</c:v>
                </c:pt>
                <c:pt idx="23">
                  <c:v>2403</c:v>
                </c:pt>
                <c:pt idx="24">
                  <c:v>2809</c:v>
                </c:pt>
                <c:pt idx="25">
                  <c:v>3171</c:v>
                </c:pt>
                <c:pt idx="26">
                  <c:v>3380</c:v>
                </c:pt>
                <c:pt idx="27">
                  <c:v>3412</c:v>
                </c:pt>
                <c:pt idx="28">
                  <c:v>3313</c:v>
                </c:pt>
                <c:pt idx="29">
                  <c:v>3281</c:v>
                </c:pt>
                <c:pt idx="30">
                  <c:v>3303</c:v>
                </c:pt>
                <c:pt idx="31">
                  <c:v>3299</c:v>
                </c:pt>
                <c:pt idx="32">
                  <c:v>3774</c:v>
                </c:pt>
                <c:pt idx="33">
                  <c:v>4336</c:v>
                </c:pt>
                <c:pt idx="34">
                  <c:v>4854</c:v>
                </c:pt>
                <c:pt idx="35">
                  <c:v>4866</c:v>
                </c:pt>
                <c:pt idx="36">
                  <c:v>4981</c:v>
                </c:pt>
                <c:pt idx="37">
                  <c:v>5113</c:v>
                </c:pt>
                <c:pt idx="38">
                  <c:v>5409</c:v>
                </c:pt>
                <c:pt idx="39">
                  <c:v>5219</c:v>
                </c:pt>
                <c:pt idx="40">
                  <c:v>5344</c:v>
                </c:pt>
                <c:pt idx="41">
                  <c:v>5163</c:v>
                </c:pt>
                <c:pt idx="42">
                  <c:v>4877</c:v>
                </c:pt>
                <c:pt idx="43">
                  <c:v>4684</c:v>
                </c:pt>
                <c:pt idx="44">
                  <c:v>5290</c:v>
                </c:pt>
                <c:pt idx="45">
                  <c:v>5954</c:v>
                </c:pt>
                <c:pt idx="46">
                  <c:v>6243</c:v>
                </c:pt>
                <c:pt idx="47">
                  <c:v>6958</c:v>
                </c:pt>
                <c:pt idx="48">
                  <c:v>7151</c:v>
                </c:pt>
                <c:pt idx="49">
                  <c:v>6741</c:v>
                </c:pt>
                <c:pt idx="50">
                  <c:v>6045</c:v>
                </c:pt>
                <c:pt idx="51">
                  <c:v>5352</c:v>
                </c:pt>
                <c:pt idx="52">
                  <c:v>4841</c:v>
                </c:pt>
                <c:pt idx="53">
                  <c:v>4163</c:v>
                </c:pt>
                <c:pt idx="54">
                  <c:v>3359</c:v>
                </c:pt>
                <c:pt idx="55">
                  <c:v>2964</c:v>
                </c:pt>
                <c:pt idx="56">
                  <c:v>2184</c:v>
                </c:pt>
                <c:pt idx="57">
                  <c:v>2102</c:v>
                </c:pt>
                <c:pt idx="58">
                  <c:v>1597</c:v>
                </c:pt>
                <c:pt idx="59">
                  <c:v>1267</c:v>
                </c:pt>
                <c:pt idx="60">
                  <c:v>949</c:v>
                </c:pt>
                <c:pt idx="61">
                  <c:v>782</c:v>
                </c:pt>
                <c:pt idx="62">
                  <c:v>632</c:v>
                </c:pt>
                <c:pt idx="63">
                  <c:v>534</c:v>
                </c:pt>
                <c:pt idx="64">
                  <c:v>402</c:v>
                </c:pt>
                <c:pt idx="65">
                  <c:v>307</c:v>
                </c:pt>
                <c:pt idx="66">
                  <c:v>223</c:v>
                </c:pt>
                <c:pt idx="67">
                  <c:v>165</c:v>
                </c:pt>
                <c:pt idx="68">
                  <c:v>132</c:v>
                </c:pt>
                <c:pt idx="69">
                  <c:v>123</c:v>
                </c:pt>
                <c:pt idx="70">
                  <c:v>82</c:v>
                </c:pt>
                <c:pt idx="71">
                  <c:v>63</c:v>
                </c:pt>
                <c:pt idx="72">
                  <c:v>33</c:v>
                </c:pt>
                <c:pt idx="73">
                  <c:v>37</c:v>
                </c:pt>
                <c:pt idx="74">
                  <c:v>24</c:v>
                </c:pt>
                <c:pt idx="75">
                  <c:v>20</c:v>
                </c:pt>
                <c:pt idx="76">
                  <c:v>16</c:v>
                </c:pt>
                <c:pt idx="77">
                  <c:v>23</c:v>
                </c:pt>
                <c:pt idx="78">
                  <c:v>22</c:v>
                </c:pt>
                <c:pt idx="79">
                  <c:v>19</c:v>
                </c:pt>
                <c:pt idx="8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F-448A-8671-4C8BC2EC9C47}"/>
            </c:ext>
          </c:extLst>
        </c:ser>
        <c:ser>
          <c:idx val="0"/>
          <c:order val="1"/>
          <c:tx>
            <c:strRef>
              <c:f>付図1!$A$3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付図1!$X$5:$X$85</c:f>
              <c:numCache>
                <c:formatCode>_(* #,##0_);_(* \(#,##0\);_(* "-"_);_(@_)</c:formatCode>
                <c:ptCount val="81"/>
                <c:pt idx="0">
                  <c:v>-663</c:v>
                </c:pt>
                <c:pt idx="1">
                  <c:v>-846</c:v>
                </c:pt>
                <c:pt idx="2">
                  <c:v>-740</c:v>
                </c:pt>
                <c:pt idx="3">
                  <c:v>-808</c:v>
                </c:pt>
                <c:pt idx="4">
                  <c:v>-806</c:v>
                </c:pt>
                <c:pt idx="5">
                  <c:v>-819</c:v>
                </c:pt>
                <c:pt idx="6">
                  <c:v>-826</c:v>
                </c:pt>
                <c:pt idx="7">
                  <c:v>-786</c:v>
                </c:pt>
                <c:pt idx="8">
                  <c:v>-777</c:v>
                </c:pt>
                <c:pt idx="9">
                  <c:v>-835</c:v>
                </c:pt>
                <c:pt idx="10">
                  <c:v>-814</c:v>
                </c:pt>
                <c:pt idx="11">
                  <c:v>-906</c:v>
                </c:pt>
                <c:pt idx="12">
                  <c:v>-836</c:v>
                </c:pt>
                <c:pt idx="13">
                  <c:v>-861</c:v>
                </c:pt>
                <c:pt idx="14">
                  <c:v>-890</c:v>
                </c:pt>
                <c:pt idx="15">
                  <c:v>-830</c:v>
                </c:pt>
                <c:pt idx="16">
                  <c:v>-834</c:v>
                </c:pt>
                <c:pt idx="17">
                  <c:v>-905</c:v>
                </c:pt>
                <c:pt idx="18">
                  <c:v>-953</c:v>
                </c:pt>
                <c:pt idx="19">
                  <c:v>-1086</c:v>
                </c:pt>
                <c:pt idx="20">
                  <c:v>-1243</c:v>
                </c:pt>
                <c:pt idx="21">
                  <c:v>-1489</c:v>
                </c:pt>
                <c:pt idx="22">
                  <c:v>-1841</c:v>
                </c:pt>
                <c:pt idx="23">
                  <c:v>-2253</c:v>
                </c:pt>
                <c:pt idx="24">
                  <c:v>-2665</c:v>
                </c:pt>
                <c:pt idx="25">
                  <c:v>-3073</c:v>
                </c:pt>
                <c:pt idx="26">
                  <c:v>-3188</c:v>
                </c:pt>
                <c:pt idx="27">
                  <c:v>-3299</c:v>
                </c:pt>
                <c:pt idx="28">
                  <c:v>-3165</c:v>
                </c:pt>
                <c:pt idx="29">
                  <c:v>-3056</c:v>
                </c:pt>
                <c:pt idx="30">
                  <c:v>-2930</c:v>
                </c:pt>
                <c:pt idx="31">
                  <c:v>-2542</c:v>
                </c:pt>
                <c:pt idx="32">
                  <c:v>-2343</c:v>
                </c:pt>
                <c:pt idx="33">
                  <c:v>-2172</c:v>
                </c:pt>
                <c:pt idx="34">
                  <c:v>-2053</c:v>
                </c:pt>
                <c:pt idx="35">
                  <c:v>-1765</c:v>
                </c:pt>
                <c:pt idx="36">
                  <c:v>-1584</c:v>
                </c:pt>
                <c:pt idx="37">
                  <c:v>-1434</c:v>
                </c:pt>
                <c:pt idx="38">
                  <c:v>-1255</c:v>
                </c:pt>
                <c:pt idx="39">
                  <c:v>-1103</c:v>
                </c:pt>
                <c:pt idx="40">
                  <c:v>-1038</c:v>
                </c:pt>
                <c:pt idx="41">
                  <c:v>-912</c:v>
                </c:pt>
                <c:pt idx="42">
                  <c:v>-833</c:v>
                </c:pt>
                <c:pt idx="43">
                  <c:v>-726</c:v>
                </c:pt>
                <c:pt idx="44">
                  <c:v>-713</c:v>
                </c:pt>
                <c:pt idx="45">
                  <c:v>-680</c:v>
                </c:pt>
                <c:pt idx="46">
                  <c:v>-667</c:v>
                </c:pt>
                <c:pt idx="47">
                  <c:v>-683</c:v>
                </c:pt>
                <c:pt idx="48">
                  <c:v>-689</c:v>
                </c:pt>
                <c:pt idx="49">
                  <c:v>-618</c:v>
                </c:pt>
                <c:pt idx="50">
                  <c:v>-591</c:v>
                </c:pt>
                <c:pt idx="51">
                  <c:v>-595</c:v>
                </c:pt>
                <c:pt idx="52">
                  <c:v>-555</c:v>
                </c:pt>
                <c:pt idx="53">
                  <c:v>-507</c:v>
                </c:pt>
                <c:pt idx="54">
                  <c:v>-448</c:v>
                </c:pt>
                <c:pt idx="55">
                  <c:v>-446</c:v>
                </c:pt>
                <c:pt idx="56">
                  <c:v>-365</c:v>
                </c:pt>
                <c:pt idx="57">
                  <c:v>-348</c:v>
                </c:pt>
                <c:pt idx="58">
                  <c:v>-325</c:v>
                </c:pt>
                <c:pt idx="59">
                  <c:v>-282</c:v>
                </c:pt>
                <c:pt idx="60">
                  <c:v>-247</c:v>
                </c:pt>
                <c:pt idx="61">
                  <c:v>-219</c:v>
                </c:pt>
                <c:pt idx="62">
                  <c:v>-183</c:v>
                </c:pt>
                <c:pt idx="63">
                  <c:v>-146</c:v>
                </c:pt>
                <c:pt idx="64">
                  <c:v>-110</c:v>
                </c:pt>
                <c:pt idx="65">
                  <c:v>-120</c:v>
                </c:pt>
                <c:pt idx="66">
                  <c:v>-98</c:v>
                </c:pt>
                <c:pt idx="67">
                  <c:v>-79</c:v>
                </c:pt>
                <c:pt idx="68">
                  <c:v>-61</c:v>
                </c:pt>
                <c:pt idx="69">
                  <c:v>-39</c:v>
                </c:pt>
                <c:pt idx="70">
                  <c:v>-23</c:v>
                </c:pt>
                <c:pt idx="71">
                  <c:v>-23</c:v>
                </c:pt>
                <c:pt idx="72">
                  <c:v>-18</c:v>
                </c:pt>
                <c:pt idx="73">
                  <c:v>-9</c:v>
                </c:pt>
                <c:pt idx="74">
                  <c:v>-8</c:v>
                </c:pt>
                <c:pt idx="75">
                  <c:v>-6</c:v>
                </c:pt>
                <c:pt idx="76">
                  <c:v>-3</c:v>
                </c:pt>
                <c:pt idx="77">
                  <c:v>-10</c:v>
                </c:pt>
                <c:pt idx="78">
                  <c:v>-3</c:v>
                </c:pt>
                <c:pt idx="79">
                  <c:v>-4</c:v>
                </c:pt>
                <c:pt idx="80">
                  <c:v>-31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DF-448A-8671-4C8BC2EC9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0566120"/>
        <c:axId val="600563496"/>
      </c:barChart>
      <c:catAx>
        <c:axId val="60056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34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0563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#,##0_ ;_ * &quot;-&quot;_ ;_ @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/>
              <a:t>タイ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付図1!$A$88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付図1!$J$90:$J$170</c:f>
              <c:numCache>
                <c:formatCode>_(* #,##0_);_(* \(#,##0\);_(* "-"_);_(@_)</c:formatCode>
                <c:ptCount val="81"/>
                <c:pt idx="0">
                  <c:v>36</c:v>
                </c:pt>
                <c:pt idx="1">
                  <c:v>46</c:v>
                </c:pt>
                <c:pt idx="2">
                  <c:v>48</c:v>
                </c:pt>
                <c:pt idx="3">
                  <c:v>65</c:v>
                </c:pt>
                <c:pt idx="4">
                  <c:v>48</c:v>
                </c:pt>
                <c:pt idx="5">
                  <c:v>48</c:v>
                </c:pt>
                <c:pt idx="6">
                  <c:v>53</c:v>
                </c:pt>
                <c:pt idx="7">
                  <c:v>54</c:v>
                </c:pt>
                <c:pt idx="8">
                  <c:v>56</c:v>
                </c:pt>
                <c:pt idx="9">
                  <c:v>44</c:v>
                </c:pt>
                <c:pt idx="10">
                  <c:v>56</c:v>
                </c:pt>
                <c:pt idx="11">
                  <c:v>52</c:v>
                </c:pt>
                <c:pt idx="12">
                  <c:v>53</c:v>
                </c:pt>
                <c:pt idx="13">
                  <c:v>52</c:v>
                </c:pt>
                <c:pt idx="14">
                  <c:v>60</c:v>
                </c:pt>
                <c:pt idx="15">
                  <c:v>87</c:v>
                </c:pt>
                <c:pt idx="16">
                  <c:v>99</c:v>
                </c:pt>
                <c:pt idx="17">
                  <c:v>118</c:v>
                </c:pt>
                <c:pt idx="18">
                  <c:v>157</c:v>
                </c:pt>
                <c:pt idx="19">
                  <c:v>291</c:v>
                </c:pt>
                <c:pt idx="20">
                  <c:v>572</c:v>
                </c:pt>
                <c:pt idx="21">
                  <c:v>797</c:v>
                </c:pt>
                <c:pt idx="22">
                  <c:v>792</c:v>
                </c:pt>
                <c:pt idx="23">
                  <c:v>611</c:v>
                </c:pt>
                <c:pt idx="24">
                  <c:v>664</c:v>
                </c:pt>
                <c:pt idx="25">
                  <c:v>669</c:v>
                </c:pt>
                <c:pt idx="26">
                  <c:v>709</c:v>
                </c:pt>
                <c:pt idx="27">
                  <c:v>706</c:v>
                </c:pt>
                <c:pt idx="28">
                  <c:v>644</c:v>
                </c:pt>
                <c:pt idx="29">
                  <c:v>634</c:v>
                </c:pt>
                <c:pt idx="30">
                  <c:v>598</c:v>
                </c:pt>
                <c:pt idx="31">
                  <c:v>683</c:v>
                </c:pt>
                <c:pt idx="32">
                  <c:v>663</c:v>
                </c:pt>
                <c:pt idx="33">
                  <c:v>662</c:v>
                </c:pt>
                <c:pt idx="34">
                  <c:v>740</c:v>
                </c:pt>
                <c:pt idx="35">
                  <c:v>811</c:v>
                </c:pt>
                <c:pt idx="36">
                  <c:v>797</c:v>
                </c:pt>
                <c:pt idx="37">
                  <c:v>745</c:v>
                </c:pt>
                <c:pt idx="38">
                  <c:v>698</c:v>
                </c:pt>
                <c:pt idx="39">
                  <c:v>665</c:v>
                </c:pt>
                <c:pt idx="40">
                  <c:v>730</c:v>
                </c:pt>
                <c:pt idx="41">
                  <c:v>733</c:v>
                </c:pt>
                <c:pt idx="42">
                  <c:v>742</c:v>
                </c:pt>
                <c:pt idx="43">
                  <c:v>756</c:v>
                </c:pt>
                <c:pt idx="44">
                  <c:v>894</c:v>
                </c:pt>
                <c:pt idx="45">
                  <c:v>974</c:v>
                </c:pt>
                <c:pt idx="46">
                  <c:v>1129</c:v>
                </c:pt>
                <c:pt idx="47">
                  <c:v>1223</c:v>
                </c:pt>
                <c:pt idx="48">
                  <c:v>1256</c:v>
                </c:pt>
                <c:pt idx="49">
                  <c:v>1351</c:v>
                </c:pt>
                <c:pt idx="50">
                  <c:v>1258</c:v>
                </c:pt>
                <c:pt idx="51">
                  <c:v>1222</c:v>
                </c:pt>
                <c:pt idx="52">
                  <c:v>1210</c:v>
                </c:pt>
                <c:pt idx="53">
                  <c:v>1163</c:v>
                </c:pt>
                <c:pt idx="54">
                  <c:v>1013</c:v>
                </c:pt>
                <c:pt idx="55">
                  <c:v>854</c:v>
                </c:pt>
                <c:pt idx="56">
                  <c:v>771</c:v>
                </c:pt>
                <c:pt idx="57">
                  <c:v>622</c:v>
                </c:pt>
                <c:pt idx="58">
                  <c:v>580</c:v>
                </c:pt>
                <c:pt idx="59">
                  <c:v>428</c:v>
                </c:pt>
                <c:pt idx="60">
                  <c:v>392</c:v>
                </c:pt>
                <c:pt idx="61">
                  <c:v>346</c:v>
                </c:pt>
                <c:pt idx="62">
                  <c:v>276</c:v>
                </c:pt>
                <c:pt idx="63">
                  <c:v>178</c:v>
                </c:pt>
                <c:pt idx="64">
                  <c:v>166</c:v>
                </c:pt>
                <c:pt idx="65">
                  <c:v>120</c:v>
                </c:pt>
                <c:pt idx="66">
                  <c:v>96</c:v>
                </c:pt>
                <c:pt idx="67">
                  <c:v>78</c:v>
                </c:pt>
                <c:pt idx="68">
                  <c:v>52</c:v>
                </c:pt>
                <c:pt idx="69">
                  <c:v>30</c:v>
                </c:pt>
                <c:pt idx="70">
                  <c:v>29</c:v>
                </c:pt>
                <c:pt idx="71">
                  <c:v>23</c:v>
                </c:pt>
                <c:pt idx="72">
                  <c:v>17</c:v>
                </c:pt>
                <c:pt idx="73">
                  <c:v>9</c:v>
                </c:pt>
                <c:pt idx="74">
                  <c:v>11</c:v>
                </c:pt>
                <c:pt idx="75">
                  <c:v>8</c:v>
                </c:pt>
                <c:pt idx="76">
                  <c:v>4</c:v>
                </c:pt>
                <c:pt idx="77">
                  <c:v>7</c:v>
                </c:pt>
                <c:pt idx="78">
                  <c:v>4</c:v>
                </c:pt>
                <c:pt idx="79">
                  <c:v>0</c:v>
                </c:pt>
                <c:pt idx="8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5-4B2D-99D1-F9551C12FF68}"/>
            </c:ext>
          </c:extLst>
        </c:ser>
        <c:ser>
          <c:idx val="0"/>
          <c:order val="1"/>
          <c:tx>
            <c:strRef>
              <c:f>付図1!$A$3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付図1!$Y$5:$Y$85</c:f>
              <c:numCache>
                <c:formatCode>_(* #,##0_);_(* \(#,##0\);_(* "-"_);_(@_)</c:formatCode>
                <c:ptCount val="81"/>
                <c:pt idx="0">
                  <c:v>-36</c:v>
                </c:pt>
                <c:pt idx="1">
                  <c:v>-56</c:v>
                </c:pt>
                <c:pt idx="2">
                  <c:v>-55</c:v>
                </c:pt>
                <c:pt idx="3">
                  <c:v>-59</c:v>
                </c:pt>
                <c:pt idx="4">
                  <c:v>-39</c:v>
                </c:pt>
                <c:pt idx="5">
                  <c:v>-56</c:v>
                </c:pt>
                <c:pt idx="6">
                  <c:v>-48</c:v>
                </c:pt>
                <c:pt idx="7">
                  <c:v>-52</c:v>
                </c:pt>
                <c:pt idx="8">
                  <c:v>-47</c:v>
                </c:pt>
                <c:pt idx="9">
                  <c:v>-50</c:v>
                </c:pt>
                <c:pt idx="10">
                  <c:v>-62</c:v>
                </c:pt>
                <c:pt idx="11">
                  <c:v>-51</c:v>
                </c:pt>
                <c:pt idx="12">
                  <c:v>-55</c:v>
                </c:pt>
                <c:pt idx="13">
                  <c:v>-57</c:v>
                </c:pt>
                <c:pt idx="14">
                  <c:v>-46</c:v>
                </c:pt>
                <c:pt idx="15">
                  <c:v>-56</c:v>
                </c:pt>
                <c:pt idx="16">
                  <c:v>-82</c:v>
                </c:pt>
                <c:pt idx="17">
                  <c:v>-119</c:v>
                </c:pt>
                <c:pt idx="18">
                  <c:v>-151</c:v>
                </c:pt>
                <c:pt idx="19">
                  <c:v>-239</c:v>
                </c:pt>
                <c:pt idx="20">
                  <c:v>-466</c:v>
                </c:pt>
                <c:pt idx="21">
                  <c:v>-659</c:v>
                </c:pt>
                <c:pt idx="22">
                  <c:v>-827</c:v>
                </c:pt>
                <c:pt idx="23">
                  <c:v>-743</c:v>
                </c:pt>
                <c:pt idx="24">
                  <c:v>-652</c:v>
                </c:pt>
                <c:pt idx="25">
                  <c:v>-584</c:v>
                </c:pt>
                <c:pt idx="26">
                  <c:v>-573</c:v>
                </c:pt>
                <c:pt idx="27">
                  <c:v>-588</c:v>
                </c:pt>
                <c:pt idx="28">
                  <c:v>-559</c:v>
                </c:pt>
                <c:pt idx="29">
                  <c:v>-515</c:v>
                </c:pt>
                <c:pt idx="30">
                  <c:v>-476</c:v>
                </c:pt>
                <c:pt idx="31">
                  <c:v>-429</c:v>
                </c:pt>
                <c:pt idx="32">
                  <c:v>-434</c:v>
                </c:pt>
                <c:pt idx="33">
                  <c:v>-397</c:v>
                </c:pt>
                <c:pt idx="34">
                  <c:v>-390</c:v>
                </c:pt>
                <c:pt idx="35">
                  <c:v>-376</c:v>
                </c:pt>
                <c:pt idx="36">
                  <c:v>-373</c:v>
                </c:pt>
                <c:pt idx="37">
                  <c:v>-284</c:v>
                </c:pt>
                <c:pt idx="38">
                  <c:v>-278</c:v>
                </c:pt>
                <c:pt idx="39">
                  <c:v>-232</c:v>
                </c:pt>
                <c:pt idx="40">
                  <c:v>-239</c:v>
                </c:pt>
                <c:pt idx="41">
                  <c:v>-177</c:v>
                </c:pt>
                <c:pt idx="42">
                  <c:v>-178</c:v>
                </c:pt>
                <c:pt idx="43">
                  <c:v>-167</c:v>
                </c:pt>
                <c:pt idx="44">
                  <c:v>-164</c:v>
                </c:pt>
                <c:pt idx="45">
                  <c:v>-170</c:v>
                </c:pt>
                <c:pt idx="46">
                  <c:v>-151</c:v>
                </c:pt>
                <c:pt idx="47">
                  <c:v>-155</c:v>
                </c:pt>
                <c:pt idx="48">
                  <c:v>-173</c:v>
                </c:pt>
                <c:pt idx="49">
                  <c:v>-139</c:v>
                </c:pt>
                <c:pt idx="50">
                  <c:v>-129</c:v>
                </c:pt>
                <c:pt idx="51">
                  <c:v>-138</c:v>
                </c:pt>
                <c:pt idx="52">
                  <c:v>-126</c:v>
                </c:pt>
                <c:pt idx="53">
                  <c:v>-92</c:v>
                </c:pt>
                <c:pt idx="54">
                  <c:v>-91</c:v>
                </c:pt>
                <c:pt idx="55">
                  <c:v>-83</c:v>
                </c:pt>
                <c:pt idx="56">
                  <c:v>-85</c:v>
                </c:pt>
                <c:pt idx="57">
                  <c:v>-68</c:v>
                </c:pt>
                <c:pt idx="58">
                  <c:v>-43</c:v>
                </c:pt>
                <c:pt idx="59">
                  <c:v>-32</c:v>
                </c:pt>
                <c:pt idx="60">
                  <c:v>-37</c:v>
                </c:pt>
                <c:pt idx="61">
                  <c:v>-27</c:v>
                </c:pt>
                <c:pt idx="62">
                  <c:v>-21</c:v>
                </c:pt>
                <c:pt idx="63">
                  <c:v>-29</c:v>
                </c:pt>
                <c:pt idx="64">
                  <c:v>-11</c:v>
                </c:pt>
                <c:pt idx="65">
                  <c:v>-12</c:v>
                </c:pt>
                <c:pt idx="66">
                  <c:v>-11</c:v>
                </c:pt>
                <c:pt idx="67">
                  <c:v>-7</c:v>
                </c:pt>
                <c:pt idx="68">
                  <c:v>-8</c:v>
                </c:pt>
                <c:pt idx="69">
                  <c:v>-4</c:v>
                </c:pt>
                <c:pt idx="70">
                  <c:v>-4</c:v>
                </c:pt>
                <c:pt idx="71">
                  <c:v>-3</c:v>
                </c:pt>
                <c:pt idx="72">
                  <c:v>-3</c:v>
                </c:pt>
                <c:pt idx="73">
                  <c:v>-2</c:v>
                </c:pt>
                <c:pt idx="74">
                  <c:v>-2</c:v>
                </c:pt>
                <c:pt idx="75">
                  <c:v>-1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5-4B2D-99D1-F9551C12F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0566120"/>
        <c:axId val="600563496"/>
      </c:barChart>
      <c:catAx>
        <c:axId val="60056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34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0563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#,##0_ ;_ * &quot;-&quot;_ ;_ @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/>
              <a:t>英国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付図1!$A$88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付図1!$K$90:$K$170</c:f>
              <c:numCache>
                <c:formatCode>_(* #,##0_);_(* \(#,##0\);_(* "-"_);_(@_)</c:formatCode>
                <c:ptCount val="81"/>
                <c:pt idx="0">
                  <c:v>29</c:v>
                </c:pt>
                <c:pt idx="1">
                  <c:v>25</c:v>
                </c:pt>
                <c:pt idx="2">
                  <c:v>22</c:v>
                </c:pt>
                <c:pt idx="3">
                  <c:v>25</c:v>
                </c:pt>
                <c:pt idx="4">
                  <c:v>25</c:v>
                </c:pt>
                <c:pt idx="5">
                  <c:v>33</c:v>
                </c:pt>
                <c:pt idx="6">
                  <c:v>28</c:v>
                </c:pt>
                <c:pt idx="7">
                  <c:v>22</c:v>
                </c:pt>
                <c:pt idx="8">
                  <c:v>22</c:v>
                </c:pt>
                <c:pt idx="9">
                  <c:v>35</c:v>
                </c:pt>
                <c:pt idx="10">
                  <c:v>22</c:v>
                </c:pt>
                <c:pt idx="11">
                  <c:v>21</c:v>
                </c:pt>
                <c:pt idx="12">
                  <c:v>20</c:v>
                </c:pt>
                <c:pt idx="13">
                  <c:v>18</c:v>
                </c:pt>
                <c:pt idx="14">
                  <c:v>16</c:v>
                </c:pt>
                <c:pt idx="15">
                  <c:v>14</c:v>
                </c:pt>
                <c:pt idx="16">
                  <c:v>11</c:v>
                </c:pt>
                <c:pt idx="17">
                  <c:v>8</c:v>
                </c:pt>
                <c:pt idx="18">
                  <c:v>26</c:v>
                </c:pt>
                <c:pt idx="19">
                  <c:v>36</c:v>
                </c:pt>
                <c:pt idx="20">
                  <c:v>104</c:v>
                </c:pt>
                <c:pt idx="21">
                  <c:v>103</c:v>
                </c:pt>
                <c:pt idx="22">
                  <c:v>125</c:v>
                </c:pt>
                <c:pt idx="23">
                  <c:v>150</c:v>
                </c:pt>
                <c:pt idx="24">
                  <c:v>184</c:v>
                </c:pt>
                <c:pt idx="25">
                  <c:v>159</c:v>
                </c:pt>
                <c:pt idx="26">
                  <c:v>168</c:v>
                </c:pt>
                <c:pt idx="27">
                  <c:v>137</c:v>
                </c:pt>
                <c:pt idx="28">
                  <c:v>147</c:v>
                </c:pt>
                <c:pt idx="29">
                  <c:v>144</c:v>
                </c:pt>
                <c:pt idx="30">
                  <c:v>128</c:v>
                </c:pt>
                <c:pt idx="31">
                  <c:v>137</c:v>
                </c:pt>
                <c:pt idx="32">
                  <c:v>109</c:v>
                </c:pt>
                <c:pt idx="33">
                  <c:v>80</c:v>
                </c:pt>
                <c:pt idx="34">
                  <c:v>82</c:v>
                </c:pt>
                <c:pt idx="35">
                  <c:v>105</c:v>
                </c:pt>
                <c:pt idx="36">
                  <c:v>78</c:v>
                </c:pt>
                <c:pt idx="37">
                  <c:v>73</c:v>
                </c:pt>
                <c:pt idx="38">
                  <c:v>77</c:v>
                </c:pt>
                <c:pt idx="39">
                  <c:v>80</c:v>
                </c:pt>
                <c:pt idx="40">
                  <c:v>78</c:v>
                </c:pt>
                <c:pt idx="41">
                  <c:v>65</c:v>
                </c:pt>
                <c:pt idx="42">
                  <c:v>68</c:v>
                </c:pt>
                <c:pt idx="43">
                  <c:v>78</c:v>
                </c:pt>
                <c:pt idx="44">
                  <c:v>76</c:v>
                </c:pt>
                <c:pt idx="45">
                  <c:v>45</c:v>
                </c:pt>
                <c:pt idx="46">
                  <c:v>78</c:v>
                </c:pt>
                <c:pt idx="47">
                  <c:v>69</c:v>
                </c:pt>
                <c:pt idx="48">
                  <c:v>61</c:v>
                </c:pt>
                <c:pt idx="49">
                  <c:v>75</c:v>
                </c:pt>
                <c:pt idx="50">
                  <c:v>57</c:v>
                </c:pt>
                <c:pt idx="51">
                  <c:v>69</c:v>
                </c:pt>
                <c:pt idx="52">
                  <c:v>70</c:v>
                </c:pt>
                <c:pt idx="53">
                  <c:v>66</c:v>
                </c:pt>
                <c:pt idx="54">
                  <c:v>40</c:v>
                </c:pt>
                <c:pt idx="55">
                  <c:v>53</c:v>
                </c:pt>
                <c:pt idx="56">
                  <c:v>48</c:v>
                </c:pt>
                <c:pt idx="57">
                  <c:v>47</c:v>
                </c:pt>
                <c:pt idx="58">
                  <c:v>45</c:v>
                </c:pt>
                <c:pt idx="59">
                  <c:v>29</c:v>
                </c:pt>
                <c:pt idx="60">
                  <c:v>37</c:v>
                </c:pt>
                <c:pt idx="61">
                  <c:v>33</c:v>
                </c:pt>
                <c:pt idx="62">
                  <c:v>33</c:v>
                </c:pt>
                <c:pt idx="63">
                  <c:v>28</c:v>
                </c:pt>
                <c:pt idx="64">
                  <c:v>38</c:v>
                </c:pt>
                <c:pt idx="65">
                  <c:v>32</c:v>
                </c:pt>
                <c:pt idx="66">
                  <c:v>30</c:v>
                </c:pt>
                <c:pt idx="67">
                  <c:v>19</c:v>
                </c:pt>
                <c:pt idx="68">
                  <c:v>26</c:v>
                </c:pt>
                <c:pt idx="69">
                  <c:v>17</c:v>
                </c:pt>
                <c:pt idx="70">
                  <c:v>14</c:v>
                </c:pt>
                <c:pt idx="71">
                  <c:v>13</c:v>
                </c:pt>
                <c:pt idx="72">
                  <c:v>7</c:v>
                </c:pt>
                <c:pt idx="73">
                  <c:v>9</c:v>
                </c:pt>
                <c:pt idx="74">
                  <c:v>5</c:v>
                </c:pt>
                <c:pt idx="75">
                  <c:v>7</c:v>
                </c:pt>
                <c:pt idx="76">
                  <c:v>9</c:v>
                </c:pt>
                <c:pt idx="77">
                  <c:v>7</c:v>
                </c:pt>
                <c:pt idx="78">
                  <c:v>5</c:v>
                </c:pt>
                <c:pt idx="79">
                  <c:v>4</c:v>
                </c:pt>
                <c:pt idx="8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0-4786-BA21-2700BAB98903}"/>
            </c:ext>
          </c:extLst>
        </c:ser>
        <c:ser>
          <c:idx val="0"/>
          <c:order val="1"/>
          <c:tx>
            <c:strRef>
              <c:f>付図1!$A$3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付図1!$Z$5:$Z$85</c:f>
              <c:numCache>
                <c:formatCode>_(* #,##0_);_(* \(#,##0\);_(* "-"_);_(@_)</c:formatCode>
                <c:ptCount val="81"/>
                <c:pt idx="0">
                  <c:v>-21</c:v>
                </c:pt>
                <c:pt idx="1">
                  <c:v>-34</c:v>
                </c:pt>
                <c:pt idx="2">
                  <c:v>-19</c:v>
                </c:pt>
                <c:pt idx="3">
                  <c:v>-19</c:v>
                </c:pt>
                <c:pt idx="4">
                  <c:v>-21</c:v>
                </c:pt>
                <c:pt idx="5">
                  <c:v>-34</c:v>
                </c:pt>
                <c:pt idx="6">
                  <c:v>-21</c:v>
                </c:pt>
                <c:pt idx="7">
                  <c:v>-24</c:v>
                </c:pt>
                <c:pt idx="8">
                  <c:v>-28</c:v>
                </c:pt>
                <c:pt idx="9">
                  <c:v>-28</c:v>
                </c:pt>
                <c:pt idx="10">
                  <c:v>-17</c:v>
                </c:pt>
                <c:pt idx="11">
                  <c:v>-25</c:v>
                </c:pt>
                <c:pt idx="12">
                  <c:v>-18</c:v>
                </c:pt>
                <c:pt idx="13">
                  <c:v>-20</c:v>
                </c:pt>
                <c:pt idx="14">
                  <c:v>-9</c:v>
                </c:pt>
                <c:pt idx="15">
                  <c:v>-15</c:v>
                </c:pt>
                <c:pt idx="16">
                  <c:v>-19</c:v>
                </c:pt>
                <c:pt idx="17">
                  <c:v>-11</c:v>
                </c:pt>
                <c:pt idx="18">
                  <c:v>-52</c:v>
                </c:pt>
                <c:pt idx="19">
                  <c:v>-50</c:v>
                </c:pt>
                <c:pt idx="20">
                  <c:v>-89</c:v>
                </c:pt>
                <c:pt idx="21">
                  <c:v>-116</c:v>
                </c:pt>
                <c:pt idx="22">
                  <c:v>-167</c:v>
                </c:pt>
                <c:pt idx="23">
                  <c:v>-224</c:v>
                </c:pt>
                <c:pt idx="24">
                  <c:v>-292</c:v>
                </c:pt>
                <c:pt idx="25">
                  <c:v>-308</c:v>
                </c:pt>
                <c:pt idx="26">
                  <c:v>-283</c:v>
                </c:pt>
                <c:pt idx="27">
                  <c:v>-330</c:v>
                </c:pt>
                <c:pt idx="28">
                  <c:v>-344</c:v>
                </c:pt>
                <c:pt idx="29">
                  <c:v>-345</c:v>
                </c:pt>
                <c:pt idx="30">
                  <c:v>-348</c:v>
                </c:pt>
                <c:pt idx="31">
                  <c:v>-334</c:v>
                </c:pt>
                <c:pt idx="32">
                  <c:v>-331</c:v>
                </c:pt>
                <c:pt idx="33">
                  <c:v>-293</c:v>
                </c:pt>
                <c:pt idx="34">
                  <c:v>-360</c:v>
                </c:pt>
                <c:pt idx="35">
                  <c:v>-307</c:v>
                </c:pt>
                <c:pt idx="36">
                  <c:v>-362</c:v>
                </c:pt>
                <c:pt idx="37">
                  <c:v>-402</c:v>
                </c:pt>
                <c:pt idx="38">
                  <c:v>-377</c:v>
                </c:pt>
                <c:pt idx="39">
                  <c:v>-351</c:v>
                </c:pt>
                <c:pt idx="40">
                  <c:v>-354</c:v>
                </c:pt>
                <c:pt idx="41">
                  <c:v>-305</c:v>
                </c:pt>
                <c:pt idx="42">
                  <c:v>-337</c:v>
                </c:pt>
                <c:pt idx="43">
                  <c:v>-326</c:v>
                </c:pt>
                <c:pt idx="44">
                  <c:v>-328</c:v>
                </c:pt>
                <c:pt idx="45">
                  <c:v>-318</c:v>
                </c:pt>
                <c:pt idx="46">
                  <c:v>-322</c:v>
                </c:pt>
                <c:pt idx="47">
                  <c:v>-271</c:v>
                </c:pt>
                <c:pt idx="48">
                  <c:v>-269</c:v>
                </c:pt>
                <c:pt idx="49">
                  <c:v>-259</c:v>
                </c:pt>
                <c:pt idx="50">
                  <c:v>-242</c:v>
                </c:pt>
                <c:pt idx="51">
                  <c:v>-272</c:v>
                </c:pt>
                <c:pt idx="52">
                  <c:v>-251</c:v>
                </c:pt>
                <c:pt idx="53">
                  <c:v>-232</c:v>
                </c:pt>
                <c:pt idx="54">
                  <c:v>-241</c:v>
                </c:pt>
                <c:pt idx="55">
                  <c:v>-191</c:v>
                </c:pt>
                <c:pt idx="56">
                  <c:v>-188</c:v>
                </c:pt>
                <c:pt idx="57">
                  <c:v>-165</c:v>
                </c:pt>
                <c:pt idx="58">
                  <c:v>-152</c:v>
                </c:pt>
                <c:pt idx="59">
                  <c:v>-91</c:v>
                </c:pt>
                <c:pt idx="60">
                  <c:v>-129</c:v>
                </c:pt>
                <c:pt idx="61">
                  <c:v>-104</c:v>
                </c:pt>
                <c:pt idx="62">
                  <c:v>-103</c:v>
                </c:pt>
                <c:pt idx="63">
                  <c:v>-88</c:v>
                </c:pt>
                <c:pt idx="64">
                  <c:v>-85</c:v>
                </c:pt>
                <c:pt idx="65">
                  <c:v>-80</c:v>
                </c:pt>
                <c:pt idx="66">
                  <c:v>-65</c:v>
                </c:pt>
                <c:pt idx="67">
                  <c:v>-73</c:v>
                </c:pt>
                <c:pt idx="68">
                  <c:v>-73</c:v>
                </c:pt>
                <c:pt idx="69">
                  <c:v>-60</c:v>
                </c:pt>
                <c:pt idx="70">
                  <c:v>-56</c:v>
                </c:pt>
                <c:pt idx="71">
                  <c:v>-50</c:v>
                </c:pt>
                <c:pt idx="72">
                  <c:v>-29</c:v>
                </c:pt>
                <c:pt idx="73">
                  <c:v>-41</c:v>
                </c:pt>
                <c:pt idx="74">
                  <c:v>-24</c:v>
                </c:pt>
                <c:pt idx="75">
                  <c:v>-22</c:v>
                </c:pt>
                <c:pt idx="76">
                  <c:v>-15</c:v>
                </c:pt>
                <c:pt idx="77">
                  <c:v>-13</c:v>
                </c:pt>
                <c:pt idx="78">
                  <c:v>-14</c:v>
                </c:pt>
                <c:pt idx="79">
                  <c:v>-8</c:v>
                </c:pt>
                <c:pt idx="80">
                  <c:v>-62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30-4786-BA21-2700BAB98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0566120"/>
        <c:axId val="600563496"/>
      </c:barChart>
      <c:catAx>
        <c:axId val="60056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34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0563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#,##0_ ;_ * &quot;-&quot;_ ;_ @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/>
              <a:t>米国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付図1!$A$88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付図1!$L$90:$L$170</c:f>
              <c:numCache>
                <c:formatCode>_(* #,##0_);_(* \(#,##0\);_(* "-"_);_(@_)</c:formatCode>
                <c:ptCount val="81"/>
                <c:pt idx="0">
                  <c:v>92</c:v>
                </c:pt>
                <c:pt idx="1">
                  <c:v>128</c:v>
                </c:pt>
                <c:pt idx="2">
                  <c:v>142</c:v>
                </c:pt>
                <c:pt idx="3">
                  <c:v>142</c:v>
                </c:pt>
                <c:pt idx="4">
                  <c:v>139</c:v>
                </c:pt>
                <c:pt idx="5">
                  <c:v>137</c:v>
                </c:pt>
                <c:pt idx="6">
                  <c:v>134</c:v>
                </c:pt>
                <c:pt idx="7">
                  <c:v>149</c:v>
                </c:pt>
                <c:pt idx="8">
                  <c:v>117</c:v>
                </c:pt>
                <c:pt idx="9">
                  <c:v>141</c:v>
                </c:pt>
                <c:pt idx="10">
                  <c:v>128</c:v>
                </c:pt>
                <c:pt idx="11">
                  <c:v>135</c:v>
                </c:pt>
                <c:pt idx="12">
                  <c:v>107</c:v>
                </c:pt>
                <c:pt idx="13">
                  <c:v>119</c:v>
                </c:pt>
                <c:pt idx="14">
                  <c:v>108</c:v>
                </c:pt>
                <c:pt idx="15">
                  <c:v>116</c:v>
                </c:pt>
                <c:pt idx="16">
                  <c:v>141</c:v>
                </c:pt>
                <c:pt idx="17">
                  <c:v>129</c:v>
                </c:pt>
                <c:pt idx="18">
                  <c:v>119</c:v>
                </c:pt>
                <c:pt idx="19">
                  <c:v>219</c:v>
                </c:pt>
                <c:pt idx="20">
                  <c:v>458</c:v>
                </c:pt>
                <c:pt idx="21">
                  <c:v>320</c:v>
                </c:pt>
                <c:pt idx="22">
                  <c:v>466</c:v>
                </c:pt>
                <c:pt idx="23">
                  <c:v>681</c:v>
                </c:pt>
                <c:pt idx="24">
                  <c:v>746</c:v>
                </c:pt>
                <c:pt idx="25">
                  <c:v>723</c:v>
                </c:pt>
                <c:pt idx="26">
                  <c:v>675</c:v>
                </c:pt>
                <c:pt idx="27">
                  <c:v>629</c:v>
                </c:pt>
                <c:pt idx="28">
                  <c:v>566</c:v>
                </c:pt>
                <c:pt idx="29">
                  <c:v>513</c:v>
                </c:pt>
                <c:pt idx="30">
                  <c:v>466</c:v>
                </c:pt>
                <c:pt idx="31">
                  <c:v>417</c:v>
                </c:pt>
                <c:pt idx="32">
                  <c:v>393</c:v>
                </c:pt>
                <c:pt idx="33">
                  <c:v>353</c:v>
                </c:pt>
                <c:pt idx="34">
                  <c:v>328</c:v>
                </c:pt>
                <c:pt idx="35">
                  <c:v>296</c:v>
                </c:pt>
                <c:pt idx="36">
                  <c:v>288</c:v>
                </c:pt>
                <c:pt idx="37">
                  <c:v>231</c:v>
                </c:pt>
                <c:pt idx="38">
                  <c:v>228</c:v>
                </c:pt>
                <c:pt idx="39">
                  <c:v>187</c:v>
                </c:pt>
                <c:pt idx="40">
                  <c:v>223</c:v>
                </c:pt>
                <c:pt idx="41">
                  <c:v>196</c:v>
                </c:pt>
                <c:pt idx="42">
                  <c:v>202</c:v>
                </c:pt>
                <c:pt idx="43">
                  <c:v>206</c:v>
                </c:pt>
                <c:pt idx="44">
                  <c:v>196</c:v>
                </c:pt>
                <c:pt idx="45">
                  <c:v>193</c:v>
                </c:pt>
                <c:pt idx="46">
                  <c:v>201</c:v>
                </c:pt>
                <c:pt idx="47">
                  <c:v>191</c:v>
                </c:pt>
                <c:pt idx="48">
                  <c:v>204</c:v>
                </c:pt>
                <c:pt idx="49">
                  <c:v>199</c:v>
                </c:pt>
                <c:pt idx="50">
                  <c:v>224</c:v>
                </c:pt>
                <c:pt idx="51">
                  <c:v>179</c:v>
                </c:pt>
                <c:pt idx="52">
                  <c:v>211</c:v>
                </c:pt>
                <c:pt idx="53">
                  <c:v>213</c:v>
                </c:pt>
                <c:pt idx="54">
                  <c:v>203</c:v>
                </c:pt>
                <c:pt idx="55">
                  <c:v>214</c:v>
                </c:pt>
                <c:pt idx="56">
                  <c:v>219</c:v>
                </c:pt>
                <c:pt idx="57">
                  <c:v>214</c:v>
                </c:pt>
                <c:pt idx="58">
                  <c:v>212</c:v>
                </c:pt>
                <c:pt idx="59">
                  <c:v>203</c:v>
                </c:pt>
                <c:pt idx="60">
                  <c:v>203</c:v>
                </c:pt>
                <c:pt idx="61">
                  <c:v>197</c:v>
                </c:pt>
                <c:pt idx="62">
                  <c:v>183</c:v>
                </c:pt>
                <c:pt idx="63">
                  <c:v>208</c:v>
                </c:pt>
                <c:pt idx="64">
                  <c:v>173</c:v>
                </c:pt>
                <c:pt idx="65">
                  <c:v>160</c:v>
                </c:pt>
                <c:pt idx="66">
                  <c:v>155</c:v>
                </c:pt>
                <c:pt idx="67">
                  <c:v>127</c:v>
                </c:pt>
                <c:pt idx="68">
                  <c:v>135</c:v>
                </c:pt>
                <c:pt idx="69">
                  <c:v>141</c:v>
                </c:pt>
                <c:pt idx="70">
                  <c:v>109</c:v>
                </c:pt>
                <c:pt idx="71">
                  <c:v>99</c:v>
                </c:pt>
                <c:pt idx="72">
                  <c:v>81</c:v>
                </c:pt>
                <c:pt idx="73">
                  <c:v>77</c:v>
                </c:pt>
                <c:pt idx="74">
                  <c:v>63</c:v>
                </c:pt>
                <c:pt idx="75">
                  <c:v>59</c:v>
                </c:pt>
                <c:pt idx="76">
                  <c:v>62</c:v>
                </c:pt>
                <c:pt idx="77">
                  <c:v>44</c:v>
                </c:pt>
                <c:pt idx="78">
                  <c:v>59</c:v>
                </c:pt>
                <c:pt idx="79">
                  <c:v>45</c:v>
                </c:pt>
                <c:pt idx="80">
                  <c:v>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3-4F30-B5C2-D34FC4038BD3}"/>
            </c:ext>
          </c:extLst>
        </c:ser>
        <c:ser>
          <c:idx val="0"/>
          <c:order val="1"/>
          <c:tx>
            <c:strRef>
              <c:f>付図1!$A$3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cat>
            <c:strRef>
              <c:f>付図1!$A$5:$A$85</c:f>
              <c:strCach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80+</c:v>
                </c:pt>
              </c:strCache>
            </c:strRef>
          </c:cat>
          <c:val>
            <c:numRef>
              <c:f>付図1!$AA$5:$AA$85</c:f>
              <c:numCache>
                <c:formatCode>_(* #,##0_);_(* \(#,##0\);_(* "-"_);_(@_)</c:formatCode>
                <c:ptCount val="81"/>
                <c:pt idx="0">
                  <c:v>-97</c:v>
                </c:pt>
                <c:pt idx="1">
                  <c:v>-143</c:v>
                </c:pt>
                <c:pt idx="2">
                  <c:v>-154</c:v>
                </c:pt>
                <c:pt idx="3">
                  <c:v>-151</c:v>
                </c:pt>
                <c:pt idx="4">
                  <c:v>-142</c:v>
                </c:pt>
                <c:pt idx="5">
                  <c:v>-143</c:v>
                </c:pt>
                <c:pt idx="6">
                  <c:v>-129</c:v>
                </c:pt>
                <c:pt idx="7">
                  <c:v>-150</c:v>
                </c:pt>
                <c:pt idx="8">
                  <c:v>-133</c:v>
                </c:pt>
                <c:pt idx="9">
                  <c:v>-133</c:v>
                </c:pt>
                <c:pt idx="10">
                  <c:v>-127</c:v>
                </c:pt>
                <c:pt idx="11">
                  <c:v>-117</c:v>
                </c:pt>
                <c:pt idx="12">
                  <c:v>-103</c:v>
                </c:pt>
                <c:pt idx="13">
                  <c:v>-113</c:v>
                </c:pt>
                <c:pt idx="14">
                  <c:v>-107</c:v>
                </c:pt>
                <c:pt idx="15">
                  <c:v>-97</c:v>
                </c:pt>
                <c:pt idx="16">
                  <c:v>-113</c:v>
                </c:pt>
                <c:pt idx="17">
                  <c:v>-118</c:v>
                </c:pt>
                <c:pt idx="18">
                  <c:v>-168</c:v>
                </c:pt>
                <c:pt idx="19">
                  <c:v>-350</c:v>
                </c:pt>
                <c:pt idx="20">
                  <c:v>-437</c:v>
                </c:pt>
                <c:pt idx="21">
                  <c:v>-309</c:v>
                </c:pt>
                <c:pt idx="22">
                  <c:v>-395</c:v>
                </c:pt>
                <c:pt idx="23">
                  <c:v>-567</c:v>
                </c:pt>
                <c:pt idx="24">
                  <c:v>-702</c:v>
                </c:pt>
                <c:pt idx="25">
                  <c:v>-816</c:v>
                </c:pt>
                <c:pt idx="26">
                  <c:v>-863</c:v>
                </c:pt>
                <c:pt idx="27">
                  <c:v>-995</c:v>
                </c:pt>
                <c:pt idx="28">
                  <c:v>-949</c:v>
                </c:pt>
                <c:pt idx="29">
                  <c:v>-964</c:v>
                </c:pt>
                <c:pt idx="30">
                  <c:v>-975</c:v>
                </c:pt>
                <c:pt idx="31">
                  <c:v>-924</c:v>
                </c:pt>
                <c:pt idx="32">
                  <c:v>-997</c:v>
                </c:pt>
                <c:pt idx="33">
                  <c:v>-968</c:v>
                </c:pt>
                <c:pt idx="34">
                  <c:v>-902</c:v>
                </c:pt>
                <c:pt idx="35">
                  <c:v>-928</c:v>
                </c:pt>
                <c:pt idx="36">
                  <c:v>-902</c:v>
                </c:pt>
                <c:pt idx="37">
                  <c:v>-871</c:v>
                </c:pt>
                <c:pt idx="38">
                  <c:v>-851</c:v>
                </c:pt>
                <c:pt idx="39">
                  <c:v>-728</c:v>
                </c:pt>
                <c:pt idx="40">
                  <c:v>-706</c:v>
                </c:pt>
                <c:pt idx="41">
                  <c:v>-745</c:v>
                </c:pt>
                <c:pt idx="42">
                  <c:v>-681</c:v>
                </c:pt>
                <c:pt idx="43">
                  <c:v>-661</c:v>
                </c:pt>
                <c:pt idx="44">
                  <c:v>-631</c:v>
                </c:pt>
                <c:pt idx="45">
                  <c:v>-685</c:v>
                </c:pt>
                <c:pt idx="46">
                  <c:v>-761</c:v>
                </c:pt>
                <c:pt idx="47">
                  <c:v>-844</c:v>
                </c:pt>
                <c:pt idx="48">
                  <c:v>-748</c:v>
                </c:pt>
                <c:pt idx="49">
                  <c:v>-686</c:v>
                </c:pt>
                <c:pt idx="50">
                  <c:v>-727</c:v>
                </c:pt>
                <c:pt idx="51">
                  <c:v>-641</c:v>
                </c:pt>
                <c:pt idx="52">
                  <c:v>-659</c:v>
                </c:pt>
                <c:pt idx="53">
                  <c:v>-613</c:v>
                </c:pt>
                <c:pt idx="54">
                  <c:v>-596</c:v>
                </c:pt>
                <c:pt idx="55">
                  <c:v>-585</c:v>
                </c:pt>
                <c:pt idx="56">
                  <c:v>-538</c:v>
                </c:pt>
                <c:pt idx="57">
                  <c:v>-490</c:v>
                </c:pt>
                <c:pt idx="58">
                  <c:v>-510</c:v>
                </c:pt>
                <c:pt idx="59">
                  <c:v>-469</c:v>
                </c:pt>
                <c:pt idx="60">
                  <c:v>-422</c:v>
                </c:pt>
                <c:pt idx="61">
                  <c:v>-411</c:v>
                </c:pt>
                <c:pt idx="62">
                  <c:v>-383</c:v>
                </c:pt>
                <c:pt idx="63">
                  <c:v>-400</c:v>
                </c:pt>
                <c:pt idx="64">
                  <c:v>-365</c:v>
                </c:pt>
                <c:pt idx="65">
                  <c:v>-320</c:v>
                </c:pt>
                <c:pt idx="66">
                  <c:v>-280</c:v>
                </c:pt>
                <c:pt idx="67">
                  <c:v>-286</c:v>
                </c:pt>
                <c:pt idx="68">
                  <c:v>-264</c:v>
                </c:pt>
                <c:pt idx="69">
                  <c:v>-240</c:v>
                </c:pt>
                <c:pt idx="70">
                  <c:v>-254</c:v>
                </c:pt>
                <c:pt idx="71">
                  <c:v>-171</c:v>
                </c:pt>
                <c:pt idx="72">
                  <c:v>-163</c:v>
                </c:pt>
                <c:pt idx="73">
                  <c:v>-134</c:v>
                </c:pt>
                <c:pt idx="74">
                  <c:v>-136</c:v>
                </c:pt>
                <c:pt idx="75">
                  <c:v>-121</c:v>
                </c:pt>
                <c:pt idx="76">
                  <c:v>-95</c:v>
                </c:pt>
                <c:pt idx="77">
                  <c:v>-76</c:v>
                </c:pt>
                <c:pt idx="78">
                  <c:v>-57</c:v>
                </c:pt>
                <c:pt idx="79">
                  <c:v>-63</c:v>
                </c:pt>
                <c:pt idx="80">
                  <c:v>-510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03-4F30-B5C2-D34FC403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0566120"/>
        <c:axId val="600563496"/>
      </c:barChart>
      <c:catAx>
        <c:axId val="60056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34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0563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#,##0_ ;_ * &quot;-&quot;_ ;_ @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60056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8</xdr:row>
      <xdr:rowOff>83820</xdr:rowOff>
    </xdr:from>
    <xdr:to>
      <xdr:col>8</xdr:col>
      <xdr:colOff>645160</xdr:colOff>
      <xdr:row>18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1B82E64-FC8D-466C-ADAD-4A1432ED6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0.07021</cdr:x>
      <cdr:y>0.40053</cdr:y>
    </cdr:from>
    <cdr:to>
      <cdr:x>0.97225</cdr:x>
      <cdr:y>0.40053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AD26F61E-C0D4-4032-991C-C336641C2EC8}"/>
            </a:ext>
          </a:extLst>
        </cdr:cNvPr>
        <cdr:cNvCxnSpPr/>
      </cdr:nvCxnSpPr>
      <cdr:spPr>
        <a:xfrm xmlns:a="http://schemas.openxmlformats.org/drawingml/2006/main">
          <a:off x="379142" y="901104"/>
          <a:ext cx="4871049" cy="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600635</xdr:colOff>
      <xdr:row>8</xdr:row>
      <xdr:rowOff>215153</xdr:rowOff>
    </xdr:from>
    <xdr:to>
      <xdr:col>9</xdr:col>
      <xdr:colOff>478417</xdr:colOff>
      <xdr:row>18</xdr:row>
      <xdr:rowOff>134135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C6AACB9-E8DB-405C-A68F-EA12FE360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0.07162</cdr:x>
      <cdr:y>0.34511</cdr:y>
    </cdr:from>
    <cdr:to>
      <cdr:x>0.97366</cdr:x>
      <cdr:y>0.34511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86C2450D-00A4-41D2-9BC9-93C9DB3A62F6}"/>
            </a:ext>
          </a:extLst>
        </cdr:cNvPr>
        <cdr:cNvCxnSpPr/>
      </cdr:nvCxnSpPr>
      <cdr:spPr>
        <a:xfrm xmlns:a="http://schemas.openxmlformats.org/drawingml/2006/main">
          <a:off x="386748" y="776423"/>
          <a:ext cx="4871052" cy="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9</xdr:row>
      <xdr:rowOff>30480</xdr:rowOff>
    </xdr:from>
    <xdr:to>
      <xdr:col>9</xdr:col>
      <xdr:colOff>27940</xdr:colOff>
      <xdr:row>18</xdr:row>
      <xdr:rowOff>222885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CBB6FE1-E0AB-4CBA-B472-446324802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0.07049</cdr:x>
      <cdr:y>0.42076</cdr:y>
    </cdr:from>
    <cdr:to>
      <cdr:x>0.97253</cdr:x>
      <cdr:y>0.42076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488359AC-185D-4CBC-BEF9-6DE0AC6876C4}"/>
            </a:ext>
          </a:extLst>
        </cdr:cNvPr>
        <cdr:cNvCxnSpPr/>
      </cdr:nvCxnSpPr>
      <cdr:spPr>
        <a:xfrm xmlns:a="http://schemas.openxmlformats.org/drawingml/2006/main">
          <a:off x="380655" y="946627"/>
          <a:ext cx="4871052" cy="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471095</xdr:colOff>
      <xdr:row>73</xdr:row>
      <xdr:rowOff>28080</xdr:rowOff>
    </xdr:from>
    <xdr:to>
      <xdr:col>48</xdr:col>
      <xdr:colOff>0</xdr:colOff>
      <xdr:row>91</xdr:row>
      <xdr:rowOff>82317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1BD4B12-FB95-46FB-857C-96676D482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207000</xdr:colOff>
      <xdr:row>3</xdr:row>
      <xdr:rowOff>0</xdr:rowOff>
    </xdr:from>
    <xdr:to>
      <xdr:col>39</xdr:col>
      <xdr:colOff>446400</xdr:colOff>
      <xdr:row>20</xdr:row>
      <xdr:rowOff>73800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2B31CDF-677B-4487-B0D5-1EDDD5489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207000</xdr:colOff>
      <xdr:row>20</xdr:row>
      <xdr:rowOff>179070</xdr:rowOff>
    </xdr:from>
    <xdr:to>
      <xdr:col>39</xdr:col>
      <xdr:colOff>446400</xdr:colOff>
      <xdr:row>38</xdr:row>
      <xdr:rowOff>9030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A9748D5-598D-4991-B255-8A211CF64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446400</xdr:colOff>
      <xdr:row>20</xdr:row>
      <xdr:rowOff>123505</xdr:rowOff>
    </xdr:from>
    <xdr:to>
      <xdr:col>48</xdr:col>
      <xdr:colOff>0</xdr:colOff>
      <xdr:row>37</xdr:row>
      <xdr:rowOff>212545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0414F8A-BA03-436A-A32C-2AFF4FE38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207000</xdr:colOff>
      <xdr:row>38</xdr:row>
      <xdr:rowOff>114300</xdr:rowOff>
    </xdr:from>
    <xdr:to>
      <xdr:col>39</xdr:col>
      <xdr:colOff>446400</xdr:colOff>
      <xdr:row>55</xdr:row>
      <xdr:rowOff>203340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45389C5-871A-4365-97CC-0E654B9DF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446400</xdr:colOff>
      <xdr:row>38</xdr:row>
      <xdr:rowOff>15497</xdr:rowOff>
    </xdr:from>
    <xdr:to>
      <xdr:col>48</xdr:col>
      <xdr:colOff>0</xdr:colOff>
      <xdr:row>55</xdr:row>
      <xdr:rowOff>104537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B4A76218-4F32-448E-9DB7-3FCE53EE1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207000</xdr:colOff>
      <xdr:row>56</xdr:row>
      <xdr:rowOff>64770</xdr:rowOff>
    </xdr:from>
    <xdr:to>
      <xdr:col>39</xdr:col>
      <xdr:colOff>446400</xdr:colOff>
      <xdr:row>73</xdr:row>
      <xdr:rowOff>138570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B531E4B5-D51E-41EE-B067-D4728627A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446400</xdr:colOff>
      <xdr:row>55</xdr:row>
      <xdr:rowOff>151329</xdr:rowOff>
    </xdr:from>
    <xdr:to>
      <xdr:col>48</xdr:col>
      <xdr:colOff>0</xdr:colOff>
      <xdr:row>72</xdr:row>
      <xdr:rowOff>225129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CEAC9ED5-E6DE-4C40-B593-A68917FA6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207000</xdr:colOff>
      <xdr:row>74</xdr:row>
      <xdr:rowOff>0</xdr:rowOff>
    </xdr:from>
    <xdr:to>
      <xdr:col>39</xdr:col>
      <xdr:colOff>446400</xdr:colOff>
      <xdr:row>91</xdr:row>
      <xdr:rowOff>73800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FE04670A-AF42-45F2-9F04-3CA7EC0DA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40</xdr:col>
      <xdr:colOff>446400</xdr:colOff>
      <xdr:row>3</xdr:row>
      <xdr:rowOff>2913</xdr:rowOff>
    </xdr:from>
    <xdr:to>
      <xdr:col>48</xdr:col>
      <xdr:colOff>0</xdr:colOff>
      <xdr:row>20</xdr:row>
      <xdr:rowOff>76713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C74CA4B6-573C-43BE-B7C2-D1D2C3EFA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33</xdr:col>
      <xdr:colOff>0</xdr:colOff>
      <xdr:row>91</xdr:row>
      <xdr:rowOff>200520</xdr:rowOff>
    </xdr:from>
    <xdr:to>
      <xdr:col>47</xdr:col>
      <xdr:colOff>494040</xdr:colOff>
      <xdr:row>109</xdr:row>
      <xdr:rowOff>30480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DF6FC76B-CF63-4F90-9988-015F58395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LAYOUT_Ver167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  <sheetName val="符号表 (2)"/>
      <sheetName val="符号表（原稿） (3)"/>
      <sheetName val="符号表（原稿） (2)"/>
      <sheetName val="符号表（標準記法）"/>
      <sheetName val="符号表（原稿）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pal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95B3D7"/>
      </a:accent1>
      <a:accent2>
        <a:srgbClr val="D99694"/>
      </a:accent2>
      <a:accent3>
        <a:srgbClr val="C3D69B"/>
      </a:accent3>
      <a:accent4>
        <a:srgbClr val="B2A1C7"/>
      </a:accent4>
      <a:accent5>
        <a:srgbClr val="92CDDC"/>
      </a:accent5>
      <a:accent6>
        <a:srgbClr val="FAC08F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l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5B3D7"/>
    </a:accent1>
    <a:accent2>
      <a:srgbClr val="D99694"/>
    </a:accent2>
    <a:accent3>
      <a:srgbClr val="C3D69B"/>
    </a:accent3>
    <a:accent4>
      <a:srgbClr val="B2A1C7"/>
    </a:accent4>
    <a:accent5>
      <a:srgbClr val="92CDDC"/>
    </a:accent5>
    <a:accent6>
      <a:srgbClr val="FAC08F"/>
    </a:accent6>
    <a:hlink>
      <a:srgbClr val="0000FF"/>
    </a:hlink>
    <a:folHlink>
      <a:srgbClr val="800080"/>
    </a:folHlink>
  </a:clrScheme>
  <a:fontScheme name="Office">
    <a:majorFont>
      <a:latin typeface="Arial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entury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l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5B3D7"/>
    </a:accent1>
    <a:accent2>
      <a:srgbClr val="D99694"/>
    </a:accent2>
    <a:accent3>
      <a:srgbClr val="C3D69B"/>
    </a:accent3>
    <a:accent4>
      <a:srgbClr val="B2A1C7"/>
    </a:accent4>
    <a:accent5>
      <a:srgbClr val="92CDDC"/>
    </a:accent5>
    <a:accent6>
      <a:srgbClr val="FAC08F"/>
    </a:accent6>
    <a:hlink>
      <a:srgbClr val="0000FF"/>
    </a:hlink>
    <a:folHlink>
      <a:srgbClr val="800080"/>
    </a:folHlink>
  </a:clrScheme>
  <a:fontScheme name="Office">
    <a:majorFont>
      <a:latin typeface="Arial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entury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sqref="A1:L1"/>
    </sheetView>
  </sheetViews>
  <sheetFormatPr defaultRowHeight="18.75" x14ac:dyDescent="0.4"/>
  <cols>
    <col min="1" max="1" width="13" customWidth="1"/>
    <col min="2" max="2" width="9.375" bestFit="1" customWidth="1"/>
    <col min="3" max="12" width="8.875" bestFit="1" customWidth="1"/>
  </cols>
  <sheetData>
    <row r="1" spans="1:12" ht="19.5" thickBot="1" x14ac:dyDescent="0.4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9.5" thickBot="1" x14ac:dyDescent="0.45">
      <c r="A2" s="50" t="s">
        <v>1</v>
      </c>
      <c r="B2" s="52" t="s">
        <v>2</v>
      </c>
      <c r="C2" s="54" t="s">
        <v>3</v>
      </c>
      <c r="D2" s="55"/>
      <c r="E2" s="55"/>
      <c r="F2" s="55"/>
      <c r="G2" s="55"/>
      <c r="H2" s="55"/>
      <c r="I2" s="55"/>
      <c r="J2" s="55"/>
      <c r="K2" s="55"/>
      <c r="L2" s="56"/>
    </row>
    <row r="3" spans="1:12" ht="19.5" thickBot="1" x14ac:dyDescent="0.45">
      <c r="A3" s="51"/>
      <c r="B3" s="53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</row>
    <row r="4" spans="1:12" ht="19.5" thickBot="1" x14ac:dyDescent="0.45">
      <c r="A4" s="3" t="s">
        <v>14</v>
      </c>
      <c r="B4" s="4">
        <v>1849641</v>
      </c>
      <c r="C4" s="4">
        <v>10770</v>
      </c>
      <c r="D4" s="4">
        <v>7304</v>
      </c>
      <c r="E4" s="4">
        <v>1256</v>
      </c>
      <c r="F4" s="5">
        <v>325</v>
      </c>
      <c r="G4" s="5">
        <v>75</v>
      </c>
      <c r="H4" s="5">
        <v>234</v>
      </c>
      <c r="I4" s="5">
        <v>37</v>
      </c>
      <c r="J4" s="5">
        <v>266</v>
      </c>
      <c r="K4" s="5">
        <v>122</v>
      </c>
      <c r="L4" s="4">
        <v>1151</v>
      </c>
    </row>
    <row r="5" spans="1:12" ht="19.5" thickBot="1" x14ac:dyDescent="0.45">
      <c r="A5" s="3" t="s">
        <v>15</v>
      </c>
      <c r="B5" s="4">
        <v>68257</v>
      </c>
      <c r="C5" s="5">
        <v>401</v>
      </c>
      <c r="D5" s="5">
        <v>295</v>
      </c>
      <c r="E5" s="5">
        <v>30</v>
      </c>
      <c r="F5" s="5">
        <v>7</v>
      </c>
      <c r="G5" s="5">
        <v>2</v>
      </c>
      <c r="H5" s="5">
        <v>7</v>
      </c>
      <c r="I5" s="5">
        <v>0</v>
      </c>
      <c r="J5" s="5">
        <v>11</v>
      </c>
      <c r="K5" s="5">
        <v>4</v>
      </c>
      <c r="L5" s="5">
        <v>45</v>
      </c>
    </row>
    <row r="6" spans="1:12" ht="19.5" thickBot="1" x14ac:dyDescent="0.45">
      <c r="A6" s="3" t="s">
        <v>16</v>
      </c>
      <c r="B6" s="4">
        <v>992604</v>
      </c>
      <c r="C6" s="4">
        <v>5335</v>
      </c>
      <c r="D6" s="4">
        <v>3538</v>
      </c>
      <c r="E6" s="5">
        <v>494</v>
      </c>
      <c r="F6" s="5">
        <v>113</v>
      </c>
      <c r="G6" s="5">
        <v>36</v>
      </c>
      <c r="H6" s="5">
        <v>215</v>
      </c>
      <c r="I6" s="5">
        <v>17</v>
      </c>
      <c r="J6" s="5">
        <v>179</v>
      </c>
      <c r="K6" s="5">
        <v>33</v>
      </c>
      <c r="L6" s="5">
        <v>710</v>
      </c>
    </row>
    <row r="7" spans="1:12" ht="19.5" thickBot="1" x14ac:dyDescent="0.45">
      <c r="A7" s="3" t="s">
        <v>17</v>
      </c>
      <c r="B7" s="4">
        <v>563727</v>
      </c>
      <c r="C7" s="4">
        <v>2890</v>
      </c>
      <c r="D7" s="4">
        <v>2022</v>
      </c>
      <c r="E7" s="5">
        <v>273</v>
      </c>
      <c r="F7" s="5">
        <v>123</v>
      </c>
      <c r="G7" s="5">
        <v>32</v>
      </c>
      <c r="H7" s="5">
        <v>42</v>
      </c>
      <c r="I7" s="5">
        <v>3</v>
      </c>
      <c r="J7" s="5">
        <v>79</v>
      </c>
      <c r="K7" s="5">
        <v>16</v>
      </c>
      <c r="L7" s="5">
        <v>300</v>
      </c>
    </row>
    <row r="8" spans="1:12" ht="19.5" thickBot="1" x14ac:dyDescent="0.45">
      <c r="A8" s="3" t="s">
        <v>18</v>
      </c>
      <c r="B8" s="4">
        <v>579713</v>
      </c>
      <c r="C8" s="4">
        <v>2379</v>
      </c>
      <c r="D8" s="4">
        <v>1850</v>
      </c>
      <c r="E8" s="5">
        <v>166</v>
      </c>
      <c r="F8" s="5">
        <v>16</v>
      </c>
      <c r="G8" s="5">
        <v>3</v>
      </c>
      <c r="H8" s="5">
        <v>56</v>
      </c>
      <c r="I8" s="5">
        <v>5</v>
      </c>
      <c r="J8" s="5">
        <v>25</v>
      </c>
      <c r="K8" s="5">
        <v>13</v>
      </c>
      <c r="L8" s="5">
        <v>245</v>
      </c>
    </row>
    <row r="9" spans="1:12" ht="19.5" thickBot="1" x14ac:dyDescent="0.45">
      <c r="A9" s="3" t="s">
        <v>19</v>
      </c>
      <c r="B9" s="4">
        <v>82592</v>
      </c>
      <c r="C9" s="5">
        <v>377</v>
      </c>
      <c r="D9" s="5">
        <v>283</v>
      </c>
      <c r="E9" s="5">
        <v>28</v>
      </c>
      <c r="F9" s="5">
        <v>1</v>
      </c>
      <c r="G9" s="5">
        <v>1</v>
      </c>
      <c r="H9" s="5">
        <v>14</v>
      </c>
      <c r="I9" s="5">
        <v>0</v>
      </c>
      <c r="J9" s="5">
        <v>4</v>
      </c>
      <c r="K9" s="5">
        <v>3</v>
      </c>
      <c r="L9" s="5">
        <v>43</v>
      </c>
    </row>
    <row r="10" spans="1:12" ht="19.5" thickBot="1" x14ac:dyDescent="0.45">
      <c r="A10" s="3" t="s">
        <v>20</v>
      </c>
      <c r="B10" s="4">
        <v>80072</v>
      </c>
      <c r="C10" s="5">
        <v>795</v>
      </c>
      <c r="D10" s="5">
        <v>552</v>
      </c>
      <c r="E10" s="5">
        <v>49</v>
      </c>
      <c r="F10" s="5">
        <v>16</v>
      </c>
      <c r="G10" s="5">
        <v>13</v>
      </c>
      <c r="H10" s="5">
        <v>22</v>
      </c>
      <c r="I10" s="5">
        <v>12</v>
      </c>
      <c r="J10" s="5">
        <v>22</v>
      </c>
      <c r="K10" s="5">
        <v>5</v>
      </c>
      <c r="L10" s="5">
        <v>104</v>
      </c>
    </row>
    <row r="11" spans="1:12" ht="19.5" thickBot="1" x14ac:dyDescent="0.45">
      <c r="A11" s="3" t="s">
        <v>21</v>
      </c>
      <c r="B11" s="4">
        <v>124183</v>
      </c>
      <c r="C11" s="5">
        <v>627</v>
      </c>
      <c r="D11" s="5">
        <v>496</v>
      </c>
      <c r="E11" s="5">
        <v>44</v>
      </c>
      <c r="F11" s="5">
        <v>5</v>
      </c>
      <c r="G11" s="5">
        <v>2</v>
      </c>
      <c r="H11" s="5">
        <v>8</v>
      </c>
      <c r="I11" s="5">
        <v>0</v>
      </c>
      <c r="J11" s="5">
        <v>8</v>
      </c>
      <c r="K11" s="5">
        <v>2</v>
      </c>
      <c r="L11" s="5">
        <v>62</v>
      </c>
    </row>
    <row r="12" spans="1:12" ht="19.5" thickBot="1" x14ac:dyDescent="0.45">
      <c r="A12" s="3" t="s">
        <v>22</v>
      </c>
      <c r="B12" s="4">
        <v>424121</v>
      </c>
      <c r="C12" s="4">
        <v>1148</v>
      </c>
      <c r="D12" s="5">
        <v>887</v>
      </c>
      <c r="E12" s="5">
        <v>81</v>
      </c>
      <c r="F12" s="5">
        <v>1</v>
      </c>
      <c r="G12" s="5">
        <v>0</v>
      </c>
      <c r="H12" s="5">
        <v>49</v>
      </c>
      <c r="I12" s="5">
        <v>2</v>
      </c>
      <c r="J12" s="5">
        <v>2</v>
      </c>
      <c r="K12" s="5">
        <v>2</v>
      </c>
      <c r="L12" s="5">
        <v>124</v>
      </c>
    </row>
    <row r="13" spans="1:12" ht="19.5" thickBot="1" x14ac:dyDescent="0.45">
      <c r="A13" s="3" t="s">
        <v>23</v>
      </c>
      <c r="B13" s="4">
        <v>195544</v>
      </c>
      <c r="C13" s="4">
        <v>1389</v>
      </c>
      <c r="D13" s="5">
        <v>749</v>
      </c>
      <c r="E13" s="5">
        <v>215</v>
      </c>
      <c r="F13" s="5">
        <v>40</v>
      </c>
      <c r="G13" s="5">
        <v>19</v>
      </c>
      <c r="H13" s="5">
        <v>34</v>
      </c>
      <c r="I13" s="5">
        <v>6</v>
      </c>
      <c r="J13" s="5">
        <v>82</v>
      </c>
      <c r="K13" s="5">
        <v>13</v>
      </c>
      <c r="L13" s="5">
        <v>231</v>
      </c>
    </row>
    <row r="14" spans="1:12" ht="19.5" thickBot="1" x14ac:dyDescent="0.45">
      <c r="A14" s="3" t="s">
        <v>24</v>
      </c>
      <c r="B14" s="4">
        <v>115114</v>
      </c>
      <c r="C14" s="4">
        <v>1158</v>
      </c>
      <c r="D14" s="5">
        <v>688</v>
      </c>
      <c r="E14" s="5">
        <v>152</v>
      </c>
      <c r="F14" s="5">
        <v>31</v>
      </c>
      <c r="G14" s="5">
        <v>15</v>
      </c>
      <c r="H14" s="5">
        <v>32</v>
      </c>
      <c r="I14" s="5">
        <v>7</v>
      </c>
      <c r="J14" s="5">
        <v>63</v>
      </c>
      <c r="K14" s="5">
        <v>4</v>
      </c>
      <c r="L14" s="5">
        <v>166</v>
      </c>
    </row>
    <row r="15" spans="1:12" ht="19.5" thickBot="1" x14ac:dyDescent="0.45">
      <c r="A15" s="3" t="s">
        <v>13</v>
      </c>
      <c r="B15" s="4">
        <v>1404461</v>
      </c>
      <c r="C15" s="4">
        <v>7153</v>
      </c>
      <c r="D15" s="4">
        <v>4795</v>
      </c>
      <c r="E15" s="5">
        <v>718</v>
      </c>
      <c r="F15" s="5">
        <v>169</v>
      </c>
      <c r="G15" s="5">
        <v>37</v>
      </c>
      <c r="H15" s="5">
        <v>220</v>
      </c>
      <c r="I15" s="5">
        <v>20</v>
      </c>
      <c r="J15" s="5">
        <v>210</v>
      </c>
      <c r="K15" s="5">
        <v>56</v>
      </c>
      <c r="L15" s="5">
        <v>928</v>
      </c>
    </row>
    <row r="16" spans="1:12" ht="19.5" thickBot="1" x14ac:dyDescent="0.45">
      <c r="A16" s="3" t="s">
        <v>25</v>
      </c>
      <c r="B16" s="4">
        <v>6480029</v>
      </c>
      <c r="C16" s="4">
        <v>34422</v>
      </c>
      <c r="D16" s="4">
        <v>23459</v>
      </c>
      <c r="E16" s="4">
        <v>3506</v>
      </c>
      <c r="F16" s="5">
        <v>847</v>
      </c>
      <c r="G16" s="5">
        <v>235</v>
      </c>
      <c r="H16" s="5">
        <v>933</v>
      </c>
      <c r="I16" s="5">
        <v>109</v>
      </c>
      <c r="J16" s="5">
        <v>951</v>
      </c>
      <c r="K16" s="5">
        <v>273</v>
      </c>
      <c r="L16" s="4">
        <v>4109</v>
      </c>
    </row>
    <row r="17" spans="1:12" ht="19.5" thickBot="1" x14ac:dyDescent="0.45">
      <c r="A17" s="57" t="s">
        <v>26</v>
      </c>
      <c r="B17" s="58"/>
      <c r="C17" s="7">
        <v>1</v>
      </c>
      <c r="D17" s="7">
        <v>0.68200000000000005</v>
      </c>
      <c r="E17" s="7">
        <v>0.10199999999999999</v>
      </c>
      <c r="F17" s="7">
        <v>2.5000000000000001E-2</v>
      </c>
      <c r="G17" s="7">
        <v>7.0000000000000001E-3</v>
      </c>
      <c r="H17" s="7">
        <v>2.7E-2</v>
      </c>
      <c r="I17" s="7">
        <v>3.0000000000000001E-3</v>
      </c>
      <c r="J17" s="7">
        <v>2.8000000000000001E-2</v>
      </c>
      <c r="K17" s="7">
        <v>8.0000000000000002E-3</v>
      </c>
      <c r="L17" s="7">
        <v>0.11899999999999999</v>
      </c>
    </row>
    <row r="18" spans="1:12" x14ac:dyDescent="0.4">
      <c r="A18" s="6" t="s">
        <v>27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4">
      <c r="A19" s="6" t="s">
        <v>28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5">
    <mergeCell ref="A2:A3"/>
    <mergeCell ref="B2:B3"/>
    <mergeCell ref="C2:L2"/>
    <mergeCell ref="A17:B17"/>
    <mergeCell ref="A1:L1"/>
  </mergeCells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9" activeCellId="1" sqref="H10:J10 J9"/>
    </sheetView>
  </sheetViews>
  <sheetFormatPr defaultRowHeight="18.75" x14ac:dyDescent="0.4"/>
  <cols>
    <col min="1" max="1" width="10.375" bestFit="1" customWidth="1"/>
    <col min="2" max="40" width="6.75" customWidth="1"/>
  </cols>
  <sheetData>
    <row r="1" spans="1:40" x14ac:dyDescent="0.4">
      <c r="A1" t="s">
        <v>42</v>
      </c>
    </row>
    <row r="2" spans="1:40" x14ac:dyDescent="0.4">
      <c r="B2" t="s">
        <v>29</v>
      </c>
      <c r="E2" t="s">
        <v>14</v>
      </c>
      <c r="H2" t="s">
        <v>15</v>
      </c>
      <c r="K2" t="s">
        <v>30</v>
      </c>
      <c r="N2" t="s">
        <v>17</v>
      </c>
      <c r="Q2" t="s">
        <v>18</v>
      </c>
      <c r="T2" t="s">
        <v>31</v>
      </c>
      <c r="W2" t="s">
        <v>20</v>
      </c>
      <c r="Z2" t="s">
        <v>21</v>
      </c>
      <c r="AC2" t="s">
        <v>22</v>
      </c>
      <c r="AF2" t="s">
        <v>23</v>
      </c>
      <c r="AI2" t="s">
        <v>24</v>
      </c>
      <c r="AL2" t="s">
        <v>32</v>
      </c>
    </row>
    <row r="3" spans="1:40" x14ac:dyDescent="0.4">
      <c r="A3" t="s">
        <v>36</v>
      </c>
      <c r="B3" t="s">
        <v>33</v>
      </c>
      <c r="C3" t="s">
        <v>34</v>
      </c>
      <c r="D3" t="s">
        <v>35</v>
      </c>
      <c r="E3" t="s">
        <v>33</v>
      </c>
      <c r="F3" t="s">
        <v>34</v>
      </c>
      <c r="G3" t="s">
        <v>35</v>
      </c>
      <c r="H3" t="s">
        <v>33</v>
      </c>
      <c r="I3" t="s">
        <v>34</v>
      </c>
      <c r="J3" t="s">
        <v>35</v>
      </c>
      <c r="K3" t="s">
        <v>33</v>
      </c>
      <c r="L3" t="s">
        <v>34</v>
      </c>
      <c r="M3" t="s">
        <v>35</v>
      </c>
      <c r="N3" t="s">
        <v>33</v>
      </c>
      <c r="O3" t="s">
        <v>34</v>
      </c>
      <c r="P3" t="s">
        <v>35</v>
      </c>
      <c r="Q3" t="s">
        <v>33</v>
      </c>
      <c r="R3" t="s">
        <v>34</v>
      </c>
      <c r="S3" t="s">
        <v>35</v>
      </c>
      <c r="T3" t="s">
        <v>33</v>
      </c>
      <c r="U3" t="s">
        <v>34</v>
      </c>
      <c r="V3" t="s">
        <v>35</v>
      </c>
      <c r="W3" t="s">
        <v>33</v>
      </c>
      <c r="X3" t="s">
        <v>34</v>
      </c>
      <c r="Y3" t="s">
        <v>35</v>
      </c>
      <c r="Z3" t="s">
        <v>33</v>
      </c>
      <c r="AA3" t="s">
        <v>34</v>
      </c>
      <c r="AB3" t="s">
        <v>35</v>
      </c>
      <c r="AC3" t="s">
        <v>33</v>
      </c>
      <c r="AD3" t="s">
        <v>34</v>
      </c>
      <c r="AE3" t="s">
        <v>35</v>
      </c>
      <c r="AF3" t="s">
        <v>33</v>
      </c>
      <c r="AG3" t="s">
        <v>34</v>
      </c>
      <c r="AH3" t="s">
        <v>35</v>
      </c>
      <c r="AI3" t="s">
        <v>33</v>
      </c>
      <c r="AJ3" t="s">
        <v>34</v>
      </c>
      <c r="AK3" t="s">
        <v>35</v>
      </c>
      <c r="AL3" t="s">
        <v>33</v>
      </c>
      <c r="AM3" t="s">
        <v>34</v>
      </c>
      <c r="AN3" t="s">
        <v>35</v>
      </c>
    </row>
    <row r="4" spans="1:40" x14ac:dyDescent="0.4">
      <c r="A4" t="s">
        <v>38</v>
      </c>
      <c r="B4" s="8">
        <v>1.0771806537766242</v>
      </c>
      <c r="C4" s="8">
        <v>1.0722117664079669</v>
      </c>
      <c r="D4" s="8">
        <v>1.0832317470416108</v>
      </c>
      <c r="E4" s="8">
        <v>1.067839016445999</v>
      </c>
      <c r="F4" s="8">
        <v>1.049536315129209</v>
      </c>
      <c r="G4" s="8">
        <v>1.07753282026679</v>
      </c>
      <c r="H4" s="8">
        <v>1.2030826038921998</v>
      </c>
      <c r="I4" s="8">
        <v>1.1754991344377508</v>
      </c>
      <c r="J4" s="8">
        <v>1.242706597014843</v>
      </c>
      <c r="K4" s="8">
        <v>1.2218804773407645</v>
      </c>
      <c r="L4" s="8">
        <v>1.2361573105638406</v>
      </c>
      <c r="M4" s="8">
        <v>1.2053510257959967</v>
      </c>
      <c r="N4" s="8">
        <v>1.1341086935822733</v>
      </c>
      <c r="O4" s="8">
        <v>1.1407178474077238</v>
      </c>
      <c r="P4" s="8">
        <v>1.1268749407758023</v>
      </c>
      <c r="Q4" s="8">
        <v>1.1093297991516542</v>
      </c>
      <c r="R4" s="8">
        <v>1.1612124003121607</v>
      </c>
      <c r="S4" s="8">
        <v>1.0418317691054415</v>
      </c>
      <c r="T4" s="8">
        <v>1.2121792501841395</v>
      </c>
      <c r="U4" s="8">
        <v>1.0845840703666916</v>
      </c>
      <c r="V4" s="8">
        <v>1.7435278502670237</v>
      </c>
      <c r="W4" s="8">
        <v>1.4000981473027971</v>
      </c>
      <c r="X4" s="8">
        <v>1.3506026092748935</v>
      </c>
      <c r="Y4" s="8">
        <v>1.5043433518867975</v>
      </c>
      <c r="Z4" s="8">
        <v>1.3093978143052825</v>
      </c>
      <c r="AA4" s="8">
        <v>1.2448156880752461</v>
      </c>
      <c r="AB4" s="8">
        <v>1.377984533046005</v>
      </c>
      <c r="AC4" s="8">
        <v>0.85261261548875167</v>
      </c>
      <c r="AD4" s="8">
        <v>0.94064460449053422</v>
      </c>
      <c r="AE4" s="8">
        <v>0.82260162473453091</v>
      </c>
      <c r="AF4" s="8">
        <v>1.0935262134326855</v>
      </c>
      <c r="AG4" s="8">
        <v>1.0789796647359848</v>
      </c>
      <c r="AH4" s="8">
        <v>1.1201260733027438</v>
      </c>
      <c r="AI4" s="8">
        <v>0.58944393108266935</v>
      </c>
      <c r="AJ4" s="8">
        <v>0.55585118255954646</v>
      </c>
      <c r="AK4" s="8">
        <v>0.6637421127626919</v>
      </c>
      <c r="AL4" s="8">
        <v>1.0934058527338721</v>
      </c>
      <c r="AM4" s="8">
        <v>1.1032690569588579</v>
      </c>
      <c r="AN4" s="8">
        <v>1.1014729762080906</v>
      </c>
    </row>
    <row r="5" spans="1:40" x14ac:dyDescent="0.4">
      <c r="A5" t="s">
        <v>5</v>
      </c>
      <c r="B5" s="8">
        <v>1.1510513113158134</v>
      </c>
      <c r="C5" s="8">
        <v>1.1995764121432866</v>
      </c>
      <c r="D5" s="8">
        <v>1.0992089468413717</v>
      </c>
      <c r="E5" s="8">
        <v>1.1586880765712992</v>
      </c>
      <c r="F5" s="8">
        <v>1.1618084005397427</v>
      </c>
      <c r="G5" s="8">
        <v>1.1415977118124228</v>
      </c>
      <c r="H5" s="8">
        <v>1.3364579080946382</v>
      </c>
      <c r="I5" s="8">
        <v>1.4035718856992492</v>
      </c>
      <c r="J5" s="8">
        <v>1.2559102213016873</v>
      </c>
      <c r="K5" s="8">
        <v>1.1707193903205573</v>
      </c>
      <c r="L5" s="8">
        <v>1.2255776285473596</v>
      </c>
      <c r="M5" s="8">
        <v>1.1201257549830301</v>
      </c>
      <c r="N5" s="8">
        <v>1.1634158321008967</v>
      </c>
      <c r="O5" s="8">
        <v>1.2461762067622222</v>
      </c>
      <c r="P5" s="8">
        <v>1.0856823005604914</v>
      </c>
      <c r="Q5" s="8">
        <v>1.1177430859126103</v>
      </c>
      <c r="R5" s="8">
        <v>1.1992323966749885</v>
      </c>
      <c r="S5" s="8">
        <v>1.0228221690611112</v>
      </c>
      <c r="T5" s="8">
        <v>1.1940652012729469</v>
      </c>
      <c r="U5" s="8">
        <v>1.07979759714885</v>
      </c>
      <c r="V5" s="8">
        <v>1.6430542440007931</v>
      </c>
      <c r="W5" s="8">
        <v>1.8741257248055194</v>
      </c>
      <c r="X5" s="8">
        <v>1.9006938345134219</v>
      </c>
      <c r="Y5" s="8">
        <v>1.825126821665237</v>
      </c>
      <c r="Z5" s="8">
        <v>1.3626833191323002</v>
      </c>
      <c r="AA5" s="8">
        <v>1.3346870012876348</v>
      </c>
      <c r="AB5" s="8">
        <v>1.3889149007402175</v>
      </c>
      <c r="AC5" s="8">
        <v>0.7800643915804627</v>
      </c>
      <c r="AD5" s="8">
        <v>0.85545519293801942</v>
      </c>
      <c r="AE5" s="8">
        <v>0.75685087175020849</v>
      </c>
      <c r="AF5" s="8">
        <v>1.1722283005520142</v>
      </c>
      <c r="AG5" s="8">
        <v>1.1978978041140118</v>
      </c>
      <c r="AH5" s="8">
        <v>1.1369567978041308</v>
      </c>
      <c r="AI5" s="8">
        <v>1.4144925070810059</v>
      </c>
      <c r="AJ5" s="8">
        <v>1.345352578531759</v>
      </c>
      <c r="AK5" s="8">
        <v>1.558391058080834</v>
      </c>
      <c r="AL5" s="8">
        <v>1.1194592467307163</v>
      </c>
      <c r="AM5" s="8">
        <v>1.1731406295091136</v>
      </c>
      <c r="AN5" s="8">
        <v>1.0837032533895377</v>
      </c>
    </row>
    <row r="6" spans="1:40" x14ac:dyDescent="0.4">
      <c r="A6" t="s">
        <v>41</v>
      </c>
      <c r="B6" s="8">
        <v>0.71884364006887058</v>
      </c>
      <c r="C6" s="8">
        <v>0.67539565092230991</v>
      </c>
      <c r="D6" s="8">
        <v>0.77526479269142556</v>
      </c>
      <c r="E6" s="8">
        <v>0.80621565412593055</v>
      </c>
      <c r="F6" s="8">
        <v>0.78048787096343064</v>
      </c>
      <c r="G6" s="8">
        <v>0.82374556304842161</v>
      </c>
      <c r="H6" s="8">
        <v>0.65336532234150246</v>
      </c>
      <c r="I6" s="8">
        <v>0.66454642159298338</v>
      </c>
      <c r="J6" s="8">
        <v>0.63491369026584099</v>
      </c>
      <c r="K6" s="8">
        <v>0.86619712217782219</v>
      </c>
      <c r="L6" s="8">
        <v>0.84962129887252202</v>
      </c>
      <c r="M6" s="8">
        <v>0.89221955992717583</v>
      </c>
      <c r="N6" s="8">
        <v>0.79604786588404597</v>
      </c>
      <c r="O6" s="8">
        <v>0.7913967167125523</v>
      </c>
      <c r="P6" s="8">
        <v>0.80196868306261304</v>
      </c>
      <c r="Q6" s="8">
        <v>0.69432341827250754</v>
      </c>
      <c r="R6" s="8">
        <v>0.68965963334520142</v>
      </c>
      <c r="S6" s="8">
        <v>0.70250071852579632</v>
      </c>
      <c r="T6" s="8">
        <v>0.77186644078509858</v>
      </c>
      <c r="U6" s="8">
        <v>0.69854991748229422</v>
      </c>
      <c r="V6" s="8">
        <v>1.1265918239529675</v>
      </c>
      <c r="W6" s="8">
        <v>0.49163281187807517</v>
      </c>
      <c r="X6" s="8">
        <v>0.42910255485622928</v>
      </c>
      <c r="Y6" s="8">
        <v>0.61019170959546964</v>
      </c>
      <c r="Z6" s="8">
        <v>0.8140779348352537</v>
      </c>
      <c r="AA6" s="8">
        <v>0.79528121734739343</v>
      </c>
      <c r="AB6" s="8">
        <v>0.84020762839452656</v>
      </c>
      <c r="AC6" s="8">
        <v>0.69486560782713647</v>
      </c>
      <c r="AD6" s="8">
        <v>0.72518627231282129</v>
      </c>
      <c r="AE6" s="8">
        <v>0.67818587989870616</v>
      </c>
      <c r="AF6" s="8">
        <v>0.84190413343516701</v>
      </c>
      <c r="AG6" s="8">
        <v>0.72856456476050058</v>
      </c>
      <c r="AH6" s="8">
        <v>1.07394402961699</v>
      </c>
      <c r="AI6" s="8">
        <v>0.25943266684786515</v>
      </c>
      <c r="AJ6" s="8">
        <v>0.19880408643697586</v>
      </c>
      <c r="AK6" s="8">
        <v>0.3690602724399672</v>
      </c>
      <c r="AL6" s="8">
        <v>0.73666283747066563</v>
      </c>
      <c r="AM6" s="8">
        <v>0.70139427691509404</v>
      </c>
      <c r="AN6" s="8">
        <v>0.79590854876874739</v>
      </c>
    </row>
    <row r="7" spans="1:40" x14ac:dyDescent="0.4">
      <c r="A7" t="s">
        <v>7</v>
      </c>
      <c r="B7" s="8">
        <v>0.82290232131103191</v>
      </c>
      <c r="C7" s="8">
        <v>0.77222116650063244</v>
      </c>
      <c r="D7" s="8">
        <v>0.84430534499299581</v>
      </c>
      <c r="E7" s="8">
        <v>0.77665912868399856</v>
      </c>
      <c r="F7" s="8">
        <v>0.38678328646893656</v>
      </c>
      <c r="G7" s="8">
        <v>0.85302965611110326</v>
      </c>
      <c r="H7" s="8">
        <v>0.859547872088962</v>
      </c>
      <c r="I7" s="8">
        <v>0.97847213446172765</v>
      </c>
      <c r="J7" s="8">
        <v>0.7877408926419841</v>
      </c>
      <c r="K7" s="8">
        <v>1.2794621204652536</v>
      </c>
      <c r="L7" s="8">
        <v>1.410246238616119</v>
      </c>
      <c r="M7" s="8">
        <v>1.1887764364753595</v>
      </c>
      <c r="N7" s="8">
        <v>1.8314379733355628</v>
      </c>
      <c r="O7" s="8">
        <v>1.8954533833405884</v>
      </c>
      <c r="P7" s="8">
        <v>1.8061962152850317</v>
      </c>
      <c r="Q7" s="8">
        <v>0.8032743954509205</v>
      </c>
      <c r="R7" s="8">
        <v>1.012509658076501</v>
      </c>
      <c r="S7" s="8">
        <v>0.66570613038623461</v>
      </c>
      <c r="T7" s="8">
        <v>0.45276969181415944</v>
      </c>
      <c r="U7" s="8"/>
      <c r="V7" s="8">
        <v>1.0281374488167474</v>
      </c>
      <c r="W7" s="8">
        <v>0.60690300582368961</v>
      </c>
      <c r="X7" s="8">
        <v>0.31667117958283253</v>
      </c>
      <c r="Y7" s="8">
        <v>0.76969500918151434</v>
      </c>
      <c r="Z7" s="8">
        <v>0.89547507222610911</v>
      </c>
      <c r="AA7" s="8">
        <v>1.0206721319916869</v>
      </c>
      <c r="AB7" s="8">
        <v>0.82778367611970338</v>
      </c>
      <c r="AC7" s="8">
        <v>0.34906687094990807</v>
      </c>
      <c r="AD7" s="8">
        <v>1.072090817241965</v>
      </c>
      <c r="AE7" s="8"/>
      <c r="AF7" s="8">
        <v>0.73453937573797567</v>
      </c>
      <c r="AG7" s="8">
        <v>0.94296012218500069</v>
      </c>
      <c r="AH7" s="8">
        <v>0.55164556458037739</v>
      </c>
      <c r="AI7" s="8">
        <v>0.20134922949560444</v>
      </c>
      <c r="AJ7" s="8">
        <v>0.18541035232398248</v>
      </c>
      <c r="AK7" s="8">
        <v>0.2129088929857241</v>
      </c>
      <c r="AL7" s="8">
        <v>0.92788241469945398</v>
      </c>
      <c r="AM7" s="8">
        <v>1.1017492535385704</v>
      </c>
      <c r="AN7" s="8">
        <v>0.86546002120436405</v>
      </c>
    </row>
    <row r="8" spans="1:40" x14ac:dyDescent="0.4">
      <c r="A8" t="s">
        <v>8</v>
      </c>
      <c r="B8" s="8">
        <v>1.0178357974173571</v>
      </c>
      <c r="C8" s="8">
        <v>1.1897960035262152</v>
      </c>
      <c r="D8" s="8">
        <v>0.95903234793906544</v>
      </c>
      <c r="E8" s="8">
        <v>0.75340465219818609</v>
      </c>
      <c r="F8" s="8">
        <v>0.61337868778026527</v>
      </c>
      <c r="G8" s="8">
        <v>0.77451647514454114</v>
      </c>
      <c r="H8" s="8">
        <v>1.0824579285587148</v>
      </c>
      <c r="I8" s="8">
        <v>1.7553693823791343</v>
      </c>
      <c r="J8" s="8">
        <v>0.78249330850847221</v>
      </c>
      <c r="K8" s="8">
        <v>1.8633162694279963</v>
      </c>
      <c r="L8" s="8">
        <v>2.0543005034885105</v>
      </c>
      <c r="M8" s="8">
        <v>1.7592372228879511</v>
      </c>
      <c r="N8" s="8">
        <v>2.0984056097778834</v>
      </c>
      <c r="O8" s="8">
        <v>3.3810933430273034</v>
      </c>
      <c r="P8" s="8">
        <v>1.7093249358757436</v>
      </c>
      <c r="Q8" s="8">
        <v>0.76085361485863912</v>
      </c>
      <c r="R8" s="8">
        <v>0.85196974553197236</v>
      </c>
      <c r="S8" s="8">
        <v>0.72223306374299001</v>
      </c>
      <c r="T8" s="8">
        <v>2.4503167646997568</v>
      </c>
      <c r="U8" s="8"/>
      <c r="V8" s="8">
        <v>4.1291788838746895</v>
      </c>
      <c r="W8" s="8">
        <v>2.2084262213682102</v>
      </c>
      <c r="X8" s="8">
        <v>1.626721701915286</v>
      </c>
      <c r="Y8" s="8">
        <v>2.4738116424230436</v>
      </c>
      <c r="Z8" s="8">
        <v>1.6367366188802313</v>
      </c>
      <c r="AA8" s="8">
        <v>3.204378462731476</v>
      </c>
      <c r="AB8" s="8">
        <v>1.0990572616526721</v>
      </c>
      <c r="AC8" s="8"/>
      <c r="AD8" s="8"/>
      <c r="AE8" s="8"/>
      <c r="AF8" s="8">
        <v>1.5966790957209622</v>
      </c>
      <c r="AG8" s="8">
        <v>2.0233172227006038</v>
      </c>
      <c r="AH8" s="8">
        <v>1.2377995513595523</v>
      </c>
      <c r="AI8" s="8">
        <v>0.44609949073817451</v>
      </c>
      <c r="AJ8" s="8">
        <v>0.33075822181257591</v>
      </c>
      <c r="AK8" s="8">
        <v>0.54030677754338063</v>
      </c>
      <c r="AL8" s="8">
        <v>0.97988111277248335</v>
      </c>
      <c r="AM8" s="8">
        <v>1.3034223719155231</v>
      </c>
      <c r="AN8" s="8">
        <v>0.85126137282418246</v>
      </c>
    </row>
    <row r="9" spans="1:40" x14ac:dyDescent="0.4">
      <c r="A9" t="s">
        <v>9</v>
      </c>
      <c r="B9" s="8">
        <v>0.8747158597095851</v>
      </c>
      <c r="C9" s="8">
        <v>0.82940760820138038</v>
      </c>
      <c r="D9" s="8">
        <v>0.97171095127040485</v>
      </c>
      <c r="E9" s="8">
        <v>0.71566589300002892</v>
      </c>
      <c r="F9" s="8">
        <v>0.61954748846545249</v>
      </c>
      <c r="G9" s="8">
        <v>0.94762141684247148</v>
      </c>
      <c r="H9" s="8">
        <v>0.59729689195794311</v>
      </c>
      <c r="I9" s="8">
        <v>0.83028341898471181</v>
      </c>
      <c r="J9" s="8"/>
      <c r="K9" s="8">
        <v>1.4031503238694147</v>
      </c>
      <c r="L9" s="8">
        <v>1.5433692769940504</v>
      </c>
      <c r="M9" s="8">
        <v>1.1413615625402949</v>
      </c>
      <c r="N9" s="8">
        <v>0.48157643191910465</v>
      </c>
      <c r="O9" s="8">
        <v>0.47604352902535424</v>
      </c>
      <c r="P9" s="8">
        <v>0.491866690787372</v>
      </c>
      <c r="Q9" s="8">
        <v>0.73494737418513989</v>
      </c>
      <c r="R9" s="8">
        <v>0.66152472717487421</v>
      </c>
      <c r="S9" s="8">
        <v>0.87415327613340521</v>
      </c>
      <c r="T9" s="8">
        <v>1.1894142539200292</v>
      </c>
      <c r="U9" s="8">
        <v>0.98289176625866637</v>
      </c>
      <c r="V9" s="8">
        <v>2.5055758458479538</v>
      </c>
      <c r="W9" s="8">
        <v>1.0451465916077223</v>
      </c>
      <c r="X9" s="8">
        <v>1.0800624853665743</v>
      </c>
      <c r="Y9" s="8">
        <v>0.86752742062597632</v>
      </c>
      <c r="Z9" s="8">
        <v>0.48194691033083131</v>
      </c>
      <c r="AA9" s="8">
        <v>0.58488500400470744</v>
      </c>
      <c r="AB9" s="8">
        <v>0.31541204664900013</v>
      </c>
      <c r="AC9" s="8">
        <v>1.0734808649779317</v>
      </c>
      <c r="AD9" s="8">
        <v>1.3898615603375317</v>
      </c>
      <c r="AE9" s="8">
        <v>0.92782252907567053</v>
      </c>
      <c r="AF9" s="8">
        <v>0.82422133216877003</v>
      </c>
      <c r="AG9" s="8">
        <v>0.66453829186406599</v>
      </c>
      <c r="AH9" s="8">
        <v>1.3471268344162888</v>
      </c>
      <c r="AI9" s="8">
        <v>0.55141321883403271</v>
      </c>
      <c r="AJ9" s="8">
        <v>0.54843211748153697</v>
      </c>
      <c r="AK9" s="8">
        <v>0.56808812237490747</v>
      </c>
      <c r="AL9" s="8">
        <v>1.013733766477565</v>
      </c>
      <c r="AM9" s="8">
        <v>0.93144883207776097</v>
      </c>
      <c r="AN9" s="8">
        <v>1.1951430025784811</v>
      </c>
    </row>
    <row r="10" spans="1:40" x14ac:dyDescent="0.4">
      <c r="A10" t="s">
        <v>10</v>
      </c>
      <c r="B10" s="8">
        <v>0.55991355682603838</v>
      </c>
      <c r="C10" s="8">
        <v>0.51054090404796404</v>
      </c>
      <c r="D10" s="8">
        <v>0.82942050340224316</v>
      </c>
      <c r="E10" s="8">
        <v>0.5680515257246801</v>
      </c>
      <c r="F10" s="8">
        <v>0.48312436018307992</v>
      </c>
      <c r="G10" s="8">
        <v>0.7068033801104644</v>
      </c>
      <c r="H10" s="8"/>
      <c r="I10" s="8"/>
      <c r="J10" s="8"/>
      <c r="K10" s="8">
        <v>0.65763600899119945</v>
      </c>
      <c r="L10" s="8">
        <v>0.58182593645936231</v>
      </c>
      <c r="M10" s="8">
        <v>1.1406690788395677</v>
      </c>
      <c r="N10" s="8">
        <v>0.20180345356003909</v>
      </c>
      <c r="O10" s="8">
        <v>0.23878378630392078</v>
      </c>
      <c r="P10" s="8"/>
      <c r="Q10" s="8">
        <v>0.54478658955074477</v>
      </c>
      <c r="R10" s="8">
        <v>0.38734457476150552</v>
      </c>
      <c r="S10" s="8">
        <v>1.3958060773117447</v>
      </c>
      <c r="T10" s="8"/>
      <c r="U10" s="8"/>
      <c r="V10" s="8"/>
      <c r="W10" s="8">
        <v>2.1331624148799317</v>
      </c>
      <c r="X10" s="8">
        <v>1.9389150250325566</v>
      </c>
      <c r="Y10" s="8">
        <v>4.2741700576863355</v>
      </c>
      <c r="Z10" s="8"/>
      <c r="AA10" s="8"/>
      <c r="AB10" s="8"/>
      <c r="AC10" s="8">
        <v>0.69318664764470084</v>
      </c>
      <c r="AD10" s="8">
        <v>0.63380754814085227</v>
      </c>
      <c r="AE10" s="8">
        <v>0.76484187123764724</v>
      </c>
      <c r="AF10" s="8">
        <v>0.63676689504948125</v>
      </c>
      <c r="AG10" s="8">
        <v>0.71590447657932821</v>
      </c>
      <c r="AH10" s="8"/>
      <c r="AI10" s="8">
        <v>0.36927660432985676</v>
      </c>
      <c r="AJ10" s="8">
        <v>0.35407520436955237</v>
      </c>
      <c r="AK10" s="8">
        <v>0.49740662135756597</v>
      </c>
      <c r="AL10" s="8">
        <v>0.54502237442202139</v>
      </c>
      <c r="AM10" s="8">
        <v>0.52145418293011636</v>
      </c>
      <c r="AN10" s="8">
        <v>1.1642766395809347</v>
      </c>
    </row>
    <row r="11" spans="1:40" x14ac:dyDescent="0.4">
      <c r="A11" t="s">
        <v>11</v>
      </c>
      <c r="B11" s="8">
        <v>0.64892196606050578</v>
      </c>
      <c r="C11" s="8">
        <v>0.6330810449553359</v>
      </c>
      <c r="D11" s="8">
        <v>0.68505328029871715</v>
      </c>
      <c r="E11" s="8">
        <v>0.48954025795448614</v>
      </c>
      <c r="F11" s="8">
        <v>0.43650291206635694</v>
      </c>
      <c r="G11" s="8">
        <v>0.57266337574873449</v>
      </c>
      <c r="H11" s="8">
        <v>0.66140509825039451</v>
      </c>
      <c r="I11" s="8">
        <v>0.38732138261297994</v>
      </c>
      <c r="J11" s="8">
        <v>1.6120003755960874</v>
      </c>
      <c r="K11" s="8">
        <v>1.0186849863575203</v>
      </c>
      <c r="L11" s="8">
        <v>0.98861976935395324</v>
      </c>
      <c r="M11" s="8">
        <v>1.1235174963209267</v>
      </c>
      <c r="N11" s="8">
        <v>0.74921978539514433</v>
      </c>
      <c r="O11" s="8">
        <v>0.66505811100868539</v>
      </c>
      <c r="P11" s="8">
        <v>0.95830944010422325</v>
      </c>
      <c r="Q11" s="8">
        <v>0.56915996355973819</v>
      </c>
      <c r="R11" s="8">
        <v>0.53313989094604719</v>
      </c>
      <c r="S11" s="8">
        <v>0.66457231133232364</v>
      </c>
      <c r="T11" s="8">
        <v>0.5901991731870273</v>
      </c>
      <c r="U11" s="8">
        <v>0.69399436018543248</v>
      </c>
      <c r="V11" s="8"/>
      <c r="W11" s="8">
        <v>0.47573038004065227</v>
      </c>
      <c r="X11" s="8">
        <v>0.42647146896943339</v>
      </c>
      <c r="Y11" s="8">
        <v>0.68748069468274231</v>
      </c>
      <c r="Z11" s="8">
        <v>0.65498515113866274</v>
      </c>
      <c r="AA11" s="8">
        <v>0.70169212412514992</v>
      </c>
      <c r="AB11" s="8">
        <v>0.54596198734203494</v>
      </c>
      <c r="AC11" s="8">
        <v>0.27686583555049804</v>
      </c>
      <c r="AD11" s="8">
        <v>0.41875177131999269</v>
      </c>
      <c r="AE11" s="8">
        <v>0.20679675588829985</v>
      </c>
      <c r="AF11" s="8">
        <v>1.0980484058945681</v>
      </c>
      <c r="AG11" s="8">
        <v>1.158654786712821</v>
      </c>
      <c r="AH11" s="8">
        <v>0.89008795208279157</v>
      </c>
      <c r="AI11" s="8">
        <v>0.4008785261809667</v>
      </c>
      <c r="AJ11" s="8">
        <v>0.4501896761653103</v>
      </c>
      <c r="AK11" s="8">
        <v>0.24190038620579279</v>
      </c>
      <c r="AL11" s="8">
        <v>0.75988825873550814</v>
      </c>
      <c r="AM11" s="8">
        <v>0.74217612097335295</v>
      </c>
      <c r="AN11" s="8">
        <v>0.81150528769083241</v>
      </c>
    </row>
    <row r="12" spans="1:40" x14ac:dyDescent="0.4">
      <c r="A12" t="s">
        <v>37</v>
      </c>
      <c r="B12" s="8">
        <v>0.64255851061184888</v>
      </c>
      <c r="C12" s="8">
        <v>0.53834042263866644</v>
      </c>
      <c r="D12" s="8">
        <v>0.85313768649065513</v>
      </c>
      <c r="E12" s="8">
        <v>0.77286771119864539</v>
      </c>
      <c r="F12" s="8">
        <v>0.67385038344950687</v>
      </c>
      <c r="G12" s="8">
        <v>0.92243452890517919</v>
      </c>
      <c r="H12" s="8">
        <v>0.83060409517443801</v>
      </c>
      <c r="I12" s="8">
        <v>0.27650791008021752</v>
      </c>
      <c r="J12" s="8">
        <v>2.5015864227230766</v>
      </c>
      <c r="K12" s="8">
        <v>0.63691242888747268</v>
      </c>
      <c r="L12" s="8">
        <v>0.59616069402643346</v>
      </c>
      <c r="M12" s="8">
        <v>0.75572889356513784</v>
      </c>
      <c r="N12" s="8">
        <v>0.51014520508479699</v>
      </c>
      <c r="O12" s="8">
        <v>0.37316776725347228</v>
      </c>
      <c r="P12" s="8">
        <v>0.80600144647034599</v>
      </c>
      <c r="Q12" s="8">
        <v>0.89824406551565583</v>
      </c>
      <c r="R12" s="8">
        <v>1.1894125158548687</v>
      </c>
      <c r="S12" s="8">
        <v>0.22811952769767993</v>
      </c>
      <c r="T12" s="8">
        <v>1.3542672351158243</v>
      </c>
      <c r="U12" s="8">
        <v>1.0709211078121981</v>
      </c>
      <c r="V12" s="8">
        <v>2.8762998358495677</v>
      </c>
      <c r="W12" s="8">
        <v>0.38367277291988156</v>
      </c>
      <c r="X12" s="8">
        <v>0.38633069289182431</v>
      </c>
      <c r="Y12" s="8">
        <v>0.37339702291673821</v>
      </c>
      <c r="Z12" s="8">
        <v>0.51728389023556565</v>
      </c>
      <c r="AA12" s="8">
        <v>0.38704879762226641</v>
      </c>
      <c r="AB12" s="8">
        <v>0.77960834581648708</v>
      </c>
      <c r="AC12" s="8">
        <v>0.54537441507912265</v>
      </c>
      <c r="AD12" s="8"/>
      <c r="AE12" s="8">
        <v>0.8106880463480084</v>
      </c>
      <c r="AF12" s="8">
        <v>0.63093431947526224</v>
      </c>
      <c r="AG12" s="8">
        <v>0.58055929095287495</v>
      </c>
      <c r="AH12" s="8">
        <v>0.7839953926158767</v>
      </c>
      <c r="AI12" s="8">
        <v>9.7907669533163377E-2</v>
      </c>
      <c r="AJ12" s="8">
        <v>0.13172063717803395</v>
      </c>
      <c r="AK12" s="8"/>
      <c r="AL12" s="8">
        <v>0.69681967493645869</v>
      </c>
      <c r="AM12" s="8">
        <v>0.46594649429797413</v>
      </c>
      <c r="AN12" s="8">
        <v>1.1605750962582857</v>
      </c>
    </row>
    <row r="13" spans="1:40" x14ac:dyDescent="0.4">
      <c r="A13" t="s">
        <v>13</v>
      </c>
      <c r="B13" s="8">
        <v>1.7974441323779988</v>
      </c>
      <c r="C13" s="8">
        <v>1.4858683247402895</v>
      </c>
      <c r="D13" s="8">
        <v>2.7126004644133204</v>
      </c>
      <c r="E13" s="8">
        <v>1.8780116341570903</v>
      </c>
      <c r="F13" s="8">
        <v>1.6110377694744398</v>
      </c>
      <c r="G13" s="8">
        <v>2.4034137995316831</v>
      </c>
      <c r="H13" s="8">
        <v>2.1202731343390404</v>
      </c>
      <c r="I13" s="8">
        <v>1.5373108840061451</v>
      </c>
      <c r="J13" s="8">
        <v>4.4072980866550422</v>
      </c>
      <c r="K13" s="8">
        <v>2.7350438644871162</v>
      </c>
      <c r="L13" s="8">
        <v>2.1206092816656734</v>
      </c>
      <c r="M13" s="8">
        <v>4.9993644851182317</v>
      </c>
      <c r="N13" s="8">
        <v>2.0543636677206338</v>
      </c>
      <c r="O13" s="8">
        <v>1.6646162588217503</v>
      </c>
      <c r="P13" s="8">
        <v>3.2155995382807827</v>
      </c>
      <c r="Q13" s="8">
        <v>2.962402314330256</v>
      </c>
      <c r="R13" s="8">
        <v>2.63818385064104</v>
      </c>
      <c r="S13" s="8">
        <v>3.8751968853750904</v>
      </c>
      <c r="T13" s="8">
        <v>3.3819525186922279</v>
      </c>
      <c r="U13" s="8">
        <v>2.802900050374443</v>
      </c>
      <c r="V13" s="8">
        <v>7.252616426704785</v>
      </c>
      <c r="W13" s="8">
        <v>1.8769016493420327</v>
      </c>
      <c r="X13" s="8">
        <v>1.5798417959662032</v>
      </c>
      <c r="Y13" s="8">
        <v>3.5004463740045741</v>
      </c>
      <c r="Z13" s="8">
        <v>3.2348961057287595</v>
      </c>
      <c r="AA13" s="8">
        <v>2.2674562680829635</v>
      </c>
      <c r="AB13" s="8">
        <v>5.6422251902349023</v>
      </c>
      <c r="AC13" s="8">
        <v>4.0948841186101417</v>
      </c>
      <c r="AD13" s="8">
        <v>3.1523779095857036</v>
      </c>
      <c r="AE13" s="8">
        <v>4.7746661127144518</v>
      </c>
      <c r="AF13" s="8">
        <v>1.4122941524108574</v>
      </c>
      <c r="AG13" s="8">
        <v>1.3277945475524366</v>
      </c>
      <c r="AH13" s="8">
        <v>1.8213948626136496</v>
      </c>
      <c r="AI13" s="8">
        <v>0.38632358398045002</v>
      </c>
      <c r="AJ13" s="8">
        <v>0.36207689590571657</v>
      </c>
      <c r="AK13" s="8">
        <v>0.49406250503326188</v>
      </c>
      <c r="AL13" s="8">
        <v>2.0457256893803595</v>
      </c>
      <c r="AM13" s="8">
        <v>1.7674542596477072</v>
      </c>
      <c r="AN13" s="8">
        <v>2.8261346553301285</v>
      </c>
    </row>
    <row r="14" spans="1:40" x14ac:dyDescent="0.4">
      <c r="A14" t="s">
        <v>40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</row>
    <row r="15" spans="1:40" x14ac:dyDescent="0.4">
      <c r="A15" t="s">
        <v>38</v>
      </c>
      <c r="B15" s="8">
        <v>1.1379588719135263E-2</v>
      </c>
      <c r="C15" s="8">
        <v>1.5321316015055613E-2</v>
      </c>
      <c r="D15" s="8">
        <v>1.6994321220340929E-2</v>
      </c>
      <c r="E15" s="8">
        <v>2.0167590044702411E-2</v>
      </c>
      <c r="F15" s="8">
        <v>2.6833399481777424E-2</v>
      </c>
      <c r="G15" s="8">
        <v>3.03761868384777E-2</v>
      </c>
      <c r="H15" s="8">
        <v>0.11775499332105703</v>
      </c>
      <c r="I15" s="8">
        <v>0.15159064299370367</v>
      </c>
      <c r="J15" s="8">
        <v>0.18681004045872837</v>
      </c>
      <c r="K15" s="8">
        <v>3.2788200744538851E-2</v>
      </c>
      <c r="L15" s="8">
        <v>4.502259614635442E-2</v>
      </c>
      <c r="M15" s="8">
        <v>4.7836975445556665E-2</v>
      </c>
      <c r="N15" s="8">
        <v>4.1348697108230692E-2</v>
      </c>
      <c r="O15" s="8">
        <v>5.7366112583079082E-2</v>
      </c>
      <c r="P15" s="8">
        <v>5.9650359470998733E-2</v>
      </c>
      <c r="Q15" s="8">
        <v>4.4577892197775783E-2</v>
      </c>
      <c r="R15" s="8">
        <v>6.0654972318954774E-2</v>
      </c>
      <c r="S15" s="8">
        <v>6.5530586190059956E-2</v>
      </c>
      <c r="T15" s="8">
        <v>0.12236359892004491</v>
      </c>
      <c r="U15" s="8">
        <v>0.12889463495130948</v>
      </c>
      <c r="V15" s="8">
        <v>0.333495755427624</v>
      </c>
      <c r="W15" s="8">
        <v>9.7326473587677945E-2</v>
      </c>
      <c r="X15" s="8">
        <v>0.11608657123743127</v>
      </c>
      <c r="Y15" s="8">
        <v>0.17780202199973116</v>
      </c>
      <c r="Z15" s="8">
        <v>0.10249293093350546</v>
      </c>
      <c r="AA15" s="8">
        <v>0.13924895240869484</v>
      </c>
      <c r="AB15" s="8">
        <v>0.15098208730387444</v>
      </c>
      <c r="AC15" s="8">
        <v>4.9321568757028575E-2</v>
      </c>
      <c r="AD15" s="8">
        <v>0.10274334579639037</v>
      </c>
      <c r="AE15" s="8">
        <v>5.6099063410949793E-2</v>
      </c>
      <c r="AF15" s="8">
        <v>5.750877896153056E-2</v>
      </c>
      <c r="AG15" s="8">
        <v>7.1048100296094749E-2</v>
      </c>
      <c r="AH15" s="8">
        <v>9.7890148041334168E-2</v>
      </c>
      <c r="AI15" s="8">
        <v>3.3950352842756007E-2</v>
      </c>
      <c r="AJ15" s="8">
        <v>3.9728821728890008E-2</v>
      </c>
      <c r="AK15" s="8">
        <v>6.4564297199924375E-2</v>
      </c>
      <c r="AL15" s="8">
        <v>2.533922647094718E-2</v>
      </c>
      <c r="AM15" s="8">
        <v>3.4968625935215984E-2</v>
      </c>
      <c r="AN15" s="8">
        <v>3.7090118175151648E-2</v>
      </c>
    </row>
    <row r="16" spans="1:40" x14ac:dyDescent="0.4">
      <c r="A16" t="s">
        <v>5</v>
      </c>
      <c r="B16" s="8">
        <v>1.4729771428852409E-2</v>
      </c>
      <c r="C16" s="8">
        <v>2.0922650580998271E-2</v>
      </c>
      <c r="D16" s="8">
        <v>2.0701511111681708E-2</v>
      </c>
      <c r="E16" s="8">
        <v>2.6573100313551697E-2</v>
      </c>
      <c r="F16" s="8">
        <v>3.5216849382728441E-2</v>
      </c>
      <c r="G16" s="8">
        <v>4.0265260685081294E-2</v>
      </c>
      <c r="H16" s="8">
        <v>0.15251071197278571</v>
      </c>
      <c r="I16" s="8">
        <v>0.21161545353619449</v>
      </c>
      <c r="J16" s="8">
        <v>0.21929533531072318</v>
      </c>
      <c r="K16" s="8">
        <v>3.8577134799409461E-2</v>
      </c>
      <c r="L16" s="8">
        <v>5.698403292758334E-2</v>
      </c>
      <c r="M16" s="8">
        <v>5.2317041443441327E-2</v>
      </c>
      <c r="N16" s="8">
        <v>5.0710800387869508E-2</v>
      </c>
      <c r="O16" s="8">
        <v>7.5413271667891801E-2</v>
      </c>
      <c r="P16" s="8">
        <v>6.8218538192999695E-2</v>
      </c>
      <c r="Q16" s="8">
        <v>5.0934517828151775E-2</v>
      </c>
      <c r="R16" s="8">
        <v>7.1923994186797888E-2</v>
      </c>
      <c r="S16" s="8">
        <v>7.1689050340409899E-2</v>
      </c>
      <c r="T16" s="8">
        <v>0.13912042491036772</v>
      </c>
      <c r="U16" s="8">
        <v>0.1481778688667458</v>
      </c>
      <c r="V16" s="8">
        <v>0.36232176829612772</v>
      </c>
      <c r="W16" s="8">
        <v>0.15634545274495984</v>
      </c>
      <c r="X16" s="8">
        <v>0.19553068637514881</v>
      </c>
      <c r="Y16" s="8">
        <v>0.2602065452987814</v>
      </c>
      <c r="Z16" s="8">
        <v>0.11992512305880638</v>
      </c>
      <c r="AA16" s="8">
        <v>0.17064814473717024</v>
      </c>
      <c r="AB16" s="8">
        <v>0.16850448116550606</v>
      </c>
      <c r="AC16" s="8">
        <v>5.1336317833659557E-2</v>
      </c>
      <c r="AD16" s="8">
        <v>0.1107989378564708</v>
      </c>
      <c r="AE16" s="8">
        <v>5.7830032988049403E-2</v>
      </c>
      <c r="AF16" s="8">
        <v>8.3951288207510175E-2</v>
      </c>
      <c r="AG16" s="8">
        <v>0.11155113078406376</v>
      </c>
      <c r="AH16" s="8">
        <v>0.12739116836515643</v>
      </c>
      <c r="AI16" s="8">
        <v>0.1056969616872572</v>
      </c>
      <c r="AJ16" s="8">
        <v>0.12542411697207356</v>
      </c>
      <c r="AK16" s="8">
        <v>0.19474439430178131</v>
      </c>
      <c r="AL16" s="8">
        <v>3.1686192300003926E-2</v>
      </c>
      <c r="AM16" s="8">
        <v>4.6284286125687114E-2</v>
      </c>
      <c r="AN16" s="8">
        <v>4.3704534800707226E-2</v>
      </c>
    </row>
    <row r="17" spans="1:40" x14ac:dyDescent="0.4">
      <c r="A17" t="s">
        <v>41</v>
      </c>
      <c r="B17" s="8">
        <v>2.3794936500493871E-2</v>
      </c>
      <c r="C17" s="8">
        <v>3.0686061036565182E-2</v>
      </c>
      <c r="D17" s="8">
        <v>3.7464779587065518E-2</v>
      </c>
      <c r="E17" s="8">
        <v>4.4587433863954751E-2</v>
      </c>
      <c r="F17" s="8">
        <v>6.2400058053797607E-2</v>
      </c>
      <c r="G17" s="8">
        <v>6.3376289852628429E-2</v>
      </c>
      <c r="H17" s="8">
        <v>0.23380377788754231</v>
      </c>
      <c r="I17" s="8">
        <v>0.29881651380158758</v>
      </c>
      <c r="J17" s="8">
        <v>0.37521001366805157</v>
      </c>
      <c r="K17" s="8">
        <v>7.6385219932039838E-2</v>
      </c>
      <c r="L17" s="8">
        <v>9.6791140423979696E-2</v>
      </c>
      <c r="M17" s="8">
        <v>0.12427827489100143</v>
      </c>
      <c r="N17" s="8">
        <v>9.4430856808032315E-2</v>
      </c>
      <c r="O17" s="8">
        <v>0.12581387006206315</v>
      </c>
      <c r="P17" s="8">
        <v>0.14289623807297469</v>
      </c>
      <c r="Q17" s="8">
        <v>0.10562429927607524</v>
      </c>
      <c r="R17" s="8">
        <v>0.13191562175228319</v>
      </c>
      <c r="S17" s="8">
        <v>0.17629416029529466</v>
      </c>
      <c r="T17" s="8">
        <v>0.2859033306743507</v>
      </c>
      <c r="U17" s="8">
        <v>0.29877473486632511</v>
      </c>
      <c r="V17" s="8">
        <v>0.83459090267229941</v>
      </c>
      <c r="W17" s="8">
        <v>0.13765718732586105</v>
      </c>
      <c r="X17" s="8">
        <v>0.15894181059288476</v>
      </c>
      <c r="Y17" s="8">
        <v>0.26098330511453677</v>
      </c>
      <c r="Z17" s="8">
        <v>0.24054465806880104</v>
      </c>
      <c r="AA17" s="8">
        <v>0.31175023720017825</v>
      </c>
      <c r="AB17" s="8">
        <v>0.3778034253566781</v>
      </c>
      <c r="AC17" s="8">
        <v>0.15132628792679859</v>
      </c>
      <c r="AD17" s="8">
        <v>0.25950457476269334</v>
      </c>
      <c r="AE17" s="8">
        <v>0.18613143545466931</v>
      </c>
      <c r="AF17" s="8">
        <v>0.11253807526239731</v>
      </c>
      <c r="AG17" s="8">
        <v>0.1277229995956789</v>
      </c>
      <c r="AH17" s="8">
        <v>0.22187913525776237</v>
      </c>
      <c r="AI17" s="8">
        <v>4.1243825185728264E-2</v>
      </c>
      <c r="AJ17" s="8">
        <v>4.4993600385591165E-2</v>
      </c>
      <c r="AK17" s="8">
        <v>8.2434309935394995E-2</v>
      </c>
      <c r="AL17" s="8">
        <v>5.3884345327958057E-2</v>
      </c>
      <c r="AM17" s="8">
        <v>7.0154038550472503E-2</v>
      </c>
      <c r="AN17" s="8">
        <v>8.4601834874431445E-2</v>
      </c>
    </row>
    <row r="18" spans="1:40" x14ac:dyDescent="0.4">
      <c r="A18" t="s">
        <v>7</v>
      </c>
      <c r="B18" s="8">
        <v>5.5419506430572016E-2</v>
      </c>
      <c r="C18" s="8">
        <v>9.852394004899763E-2</v>
      </c>
      <c r="D18" s="8">
        <v>6.6947598804633926E-2</v>
      </c>
      <c r="E18" s="8">
        <v>8.4439342331901382E-2</v>
      </c>
      <c r="F18" s="8">
        <v>0.14077475223687819</v>
      </c>
      <c r="G18" s="8">
        <v>9.7675668247368924E-2</v>
      </c>
      <c r="H18" s="8">
        <v>0.63676197466060203</v>
      </c>
      <c r="I18" s="8">
        <v>1.1072454544430113</v>
      </c>
      <c r="J18" s="8">
        <v>0.77198607478914438</v>
      </c>
      <c r="K18" s="8">
        <v>0.23590887653748646</v>
      </c>
      <c r="L18" s="8">
        <v>0.38704898541587446</v>
      </c>
      <c r="M18" s="8">
        <v>0.29591052647812088</v>
      </c>
      <c r="N18" s="8">
        <v>0.3236649936333737</v>
      </c>
      <c r="O18" s="8">
        <v>0.61918143855792551</v>
      </c>
      <c r="P18" s="8">
        <v>0.37954333814559865</v>
      </c>
      <c r="Q18" s="8">
        <v>0.39360445377095105</v>
      </c>
      <c r="R18" s="8">
        <v>0.70163339633791111</v>
      </c>
      <c r="S18" s="8">
        <v>0.46131081269209123</v>
      </c>
      <c r="T18" s="8">
        <v>0.88742859595575252</v>
      </c>
      <c r="U18" s="8" t="s">
        <v>39</v>
      </c>
      <c r="V18" s="8">
        <v>2.015149399680825</v>
      </c>
      <c r="W18" s="8">
        <v>0.29738247285360792</v>
      </c>
      <c r="X18" s="8">
        <v>0.35834717392241955</v>
      </c>
      <c r="Y18" s="8">
        <v>0.41841097317403425</v>
      </c>
      <c r="Z18" s="8">
        <v>0.78491850839241262</v>
      </c>
      <c r="AA18" s="8">
        <v>1.4145794043629274</v>
      </c>
      <c r="AB18" s="8">
        <v>0.93672541134743792</v>
      </c>
      <c r="AC18" s="8">
        <v>0.68417106706181985</v>
      </c>
      <c r="AD18" s="8">
        <v>2.1012980017942513</v>
      </c>
      <c r="AE18" s="8" t="s">
        <v>39</v>
      </c>
      <c r="AF18" s="8">
        <v>0.22763611092420233</v>
      </c>
      <c r="AG18" s="8">
        <v>0.37726262070046951</v>
      </c>
      <c r="AH18" s="8">
        <v>0.27030632664438492</v>
      </c>
      <c r="AI18" s="8">
        <v>7.0880242785776246E-2</v>
      </c>
      <c r="AJ18" s="8">
        <v>0.10490578248829874</v>
      </c>
      <c r="AK18" s="8">
        <v>9.5735513866502017E-2</v>
      </c>
      <c r="AL18" s="8">
        <v>0.13989611790853307</v>
      </c>
      <c r="AM18" s="8">
        <v>0.26381618448457111</v>
      </c>
      <c r="AN18" s="8">
        <v>0.16554208957416608</v>
      </c>
    </row>
    <row r="19" spans="1:40" x14ac:dyDescent="0.4">
      <c r="A19" t="s">
        <v>8</v>
      </c>
      <c r="B19" s="8">
        <v>0.13013672142515934</v>
      </c>
      <c r="C19" s="8">
        <v>0.27872733164650643</v>
      </c>
      <c r="D19" s="8">
        <v>0.14633471137631252</v>
      </c>
      <c r="E19" s="8">
        <v>0.17051152447209289</v>
      </c>
      <c r="F19" s="8">
        <v>0.42504974497343706</v>
      </c>
      <c r="G19" s="8">
        <v>0.18545960492989683</v>
      </c>
      <c r="H19" s="8">
        <v>1.5002101496007008</v>
      </c>
      <c r="I19" s="8">
        <v>3.4405239894631032</v>
      </c>
      <c r="J19" s="8">
        <v>1.5336868846766054</v>
      </c>
      <c r="K19" s="8">
        <v>0.60868331467981207</v>
      </c>
      <c r="L19" s="8">
        <v>1.0761084114943698</v>
      </c>
      <c r="M19" s="8">
        <v>0.73513844687196506</v>
      </c>
      <c r="N19" s="8">
        <v>0.72706044981337847</v>
      </c>
      <c r="O19" s="8">
        <v>1.9130336487170239</v>
      </c>
      <c r="P19" s="8">
        <v>0.7491446834417117</v>
      </c>
      <c r="Q19" s="8">
        <v>0.86098691713096887</v>
      </c>
      <c r="R19" s="8">
        <v>1.6698607012426658</v>
      </c>
      <c r="S19" s="8">
        <v>1.0009639580608163</v>
      </c>
      <c r="T19" s="8">
        <v>4.8026208588115233</v>
      </c>
      <c r="U19" s="8" t="s">
        <v>39</v>
      </c>
      <c r="V19" s="8">
        <v>8.0931906123943911</v>
      </c>
      <c r="W19" s="8">
        <v>1.2005141691750498</v>
      </c>
      <c r="X19" s="8">
        <v>1.8408088964948972</v>
      </c>
      <c r="Y19" s="8">
        <v>1.5332843412905723</v>
      </c>
      <c r="Z19" s="8">
        <v>2.2684012219640444</v>
      </c>
      <c r="AA19" s="8">
        <v>6.2805817869536931</v>
      </c>
      <c r="AB19" s="8">
        <v>2.1541522328392375</v>
      </c>
      <c r="AC19" s="8" t="s">
        <v>39</v>
      </c>
      <c r="AD19" s="8" t="s">
        <v>39</v>
      </c>
      <c r="AE19" s="8" t="s">
        <v>39</v>
      </c>
      <c r="AF19" s="8">
        <v>0.7179544807411945</v>
      </c>
      <c r="AG19" s="8">
        <v>1.1957040687946585</v>
      </c>
      <c r="AH19" s="8">
        <v>0.85775132738568549</v>
      </c>
      <c r="AI19" s="8">
        <v>0.22575749072172646</v>
      </c>
      <c r="AJ19" s="8">
        <v>0.28992236429123036</v>
      </c>
      <c r="AK19" s="8">
        <v>0.33488561024354774</v>
      </c>
      <c r="AL19" s="8">
        <v>0.31573926673410802</v>
      </c>
      <c r="AM19" s="8">
        <v>0.68277439243497795</v>
      </c>
      <c r="AN19" s="8">
        <v>0.34790052207315675</v>
      </c>
    </row>
    <row r="20" spans="1:40" x14ac:dyDescent="0.4">
      <c r="A20" t="s">
        <v>9</v>
      </c>
      <c r="B20" s="8">
        <v>5.6128346755892532E-2</v>
      </c>
      <c r="C20" s="8">
        <v>6.6201134204051756E-2</v>
      </c>
      <c r="D20" s="8">
        <v>0.10484221765746789</v>
      </c>
      <c r="E20" s="8">
        <v>9.1697704270450112E-2</v>
      </c>
      <c r="F20" s="8">
        <v>0.10015485458755995</v>
      </c>
      <c r="G20" s="8">
        <v>0.20145658883851295</v>
      </c>
      <c r="H20" s="8">
        <v>0.44248372979790923</v>
      </c>
      <c r="I20" s="8">
        <v>0.61508256441351772</v>
      </c>
      <c r="J20" s="8" t="s">
        <v>39</v>
      </c>
      <c r="K20" s="8">
        <v>0.18756035334780008</v>
      </c>
      <c r="L20" s="8">
        <v>0.24376175145311857</v>
      </c>
      <c r="M20" s="8">
        <v>0.28642729175226878</v>
      </c>
      <c r="N20" s="8">
        <v>0.1456453591475019</v>
      </c>
      <c r="O20" s="8">
        <v>0.17956465495746154</v>
      </c>
      <c r="P20" s="8">
        <v>0.24891888959122291</v>
      </c>
      <c r="Q20" s="8">
        <v>0.19249448900569582</v>
      </c>
      <c r="R20" s="8">
        <v>0.22570708077213589</v>
      </c>
      <c r="S20" s="8">
        <v>0.35725617401129739</v>
      </c>
      <c r="T20" s="8">
        <v>0.62305328807597304</v>
      </c>
      <c r="U20" s="8">
        <v>0.60920262826143134</v>
      </c>
      <c r="V20" s="8">
        <v>2.4554643289309945</v>
      </c>
      <c r="W20" s="8">
        <v>0.43673896397368633</v>
      </c>
      <c r="X20" s="8">
        <v>0.48565532230461356</v>
      </c>
      <c r="Y20" s="8">
        <v>0.98169969206246666</v>
      </c>
      <c r="Z20" s="8">
        <v>0.33397216989749906</v>
      </c>
      <c r="AA20" s="8">
        <v>0.46800547388562813</v>
      </c>
      <c r="AB20" s="8">
        <v>0.4371387942247339</v>
      </c>
      <c r="AC20" s="8">
        <v>0.30057464219382085</v>
      </c>
      <c r="AD20" s="8">
        <v>0.60913368593281469</v>
      </c>
      <c r="AE20" s="8">
        <v>0.33769294387778859</v>
      </c>
      <c r="AF20" s="8">
        <v>0.277051472929987</v>
      </c>
      <c r="AG20" s="8">
        <v>0.28422772230194898</v>
      </c>
      <c r="AH20" s="8">
        <v>0.73230648900316742</v>
      </c>
      <c r="AI20" s="8">
        <v>0.19105493287398864</v>
      </c>
      <c r="AJ20" s="8">
        <v>0.20686978803133185</v>
      </c>
      <c r="AK20" s="8">
        <v>0.49795119426548079</v>
      </c>
      <c r="AL20" s="8">
        <v>0.13395799652296964</v>
      </c>
      <c r="AM20" s="8">
        <v>0.15890154074415366</v>
      </c>
      <c r="AN20" s="8">
        <v>0.24691910249368537</v>
      </c>
    </row>
    <row r="21" spans="1:40" x14ac:dyDescent="0.4">
      <c r="A21" t="s">
        <v>10</v>
      </c>
      <c r="B21" s="8">
        <v>0.10511478474721068</v>
      </c>
      <c r="C21" s="8">
        <v>0.10918097578131247</v>
      </c>
      <c r="D21" s="8">
        <v>0.32513283733367931</v>
      </c>
      <c r="E21" s="8">
        <v>0.18303870731014502</v>
      </c>
      <c r="F21" s="8">
        <v>0.18570702532801867</v>
      </c>
      <c r="G21" s="8">
        <v>0.48978975378084866</v>
      </c>
      <c r="H21" s="8" t="s">
        <v>39</v>
      </c>
      <c r="I21" s="8" t="s">
        <v>39</v>
      </c>
      <c r="J21" s="8" t="s">
        <v>39</v>
      </c>
      <c r="K21" s="8">
        <v>0.31262031455467687</v>
      </c>
      <c r="L21" s="8">
        <v>0.3162841819004773</v>
      </c>
      <c r="M21" s="8">
        <v>1.1178556972627762</v>
      </c>
      <c r="N21" s="8">
        <v>0.22836210534311802</v>
      </c>
      <c r="O21" s="8">
        <v>0.27020929126934601</v>
      </c>
      <c r="P21" s="8" t="s">
        <v>39</v>
      </c>
      <c r="Q21" s="8">
        <v>0.47752650020657078</v>
      </c>
      <c r="R21" s="8">
        <v>0.43832164923508482</v>
      </c>
      <c r="S21" s="8">
        <v>1.934488527277517</v>
      </c>
      <c r="T21" s="8" t="s">
        <v>39</v>
      </c>
      <c r="U21" s="8" t="s">
        <v>39</v>
      </c>
      <c r="V21" s="8" t="s">
        <v>39</v>
      </c>
      <c r="W21" s="8">
        <v>1.2069502565669983</v>
      </c>
      <c r="X21" s="8">
        <v>1.2017519830505525</v>
      </c>
      <c r="Y21" s="8">
        <v>5.923697478199629</v>
      </c>
      <c r="Z21" s="8" t="s">
        <v>39</v>
      </c>
      <c r="AA21" s="8" t="s">
        <v>39</v>
      </c>
      <c r="AB21" s="8" t="s">
        <v>39</v>
      </c>
      <c r="AC21" s="8">
        <v>0.96070767918797428</v>
      </c>
      <c r="AD21" s="8">
        <v>1.2422627943560705</v>
      </c>
      <c r="AE21" s="8">
        <v>1.4990900676257886</v>
      </c>
      <c r="AF21" s="8">
        <v>0.50951963280274837</v>
      </c>
      <c r="AG21" s="8">
        <v>0.5728428862499173</v>
      </c>
      <c r="AH21" s="8" t="s">
        <v>39</v>
      </c>
      <c r="AI21" s="8">
        <v>0.27356393681433561</v>
      </c>
      <c r="AJ21" s="8">
        <v>0.28331916988384487</v>
      </c>
      <c r="AK21" s="8">
        <v>0.97491697786082931</v>
      </c>
      <c r="AL21" s="8">
        <v>0.23886658737933256</v>
      </c>
      <c r="AM21" s="8">
        <v>0.25551254963575704</v>
      </c>
      <c r="AN21" s="8">
        <v>0.86250820477167744</v>
      </c>
    </row>
    <row r="22" spans="1:40" x14ac:dyDescent="0.4">
      <c r="A22" t="s">
        <v>11</v>
      </c>
      <c r="B22" s="8">
        <v>4.124376353208685E-2</v>
      </c>
      <c r="C22" s="8">
        <v>4.8857981931578358E-2</v>
      </c>
      <c r="D22" s="8">
        <v>7.6757303301396823E-2</v>
      </c>
      <c r="E22" s="8">
        <v>5.8830652521048625E-2</v>
      </c>
      <c r="F22" s="8">
        <v>7.0325423965557535E-2</v>
      </c>
      <c r="G22" s="8">
        <v>0.10376778572028288</v>
      </c>
      <c r="H22" s="8">
        <v>0.390865435348766</v>
      </c>
      <c r="I22" s="8">
        <v>0.33950216073943662</v>
      </c>
      <c r="J22" s="8">
        <v>1.2898689392258473</v>
      </c>
      <c r="K22" s="8">
        <v>0.14923457782357499</v>
      </c>
      <c r="L22" s="8">
        <v>0.16677021086179969</v>
      </c>
      <c r="M22" s="8">
        <v>0.33197820555291785</v>
      </c>
      <c r="N22" s="8">
        <v>0.16521587067376395</v>
      </c>
      <c r="O22" s="8">
        <v>0.18434470326952399</v>
      </c>
      <c r="P22" s="8">
        <v>0.34878904729449334</v>
      </c>
      <c r="Q22" s="8">
        <v>0.22311070571541738</v>
      </c>
      <c r="R22" s="8">
        <v>0.25343861669750783</v>
      </c>
      <c r="S22" s="8">
        <v>0.46052511617326541</v>
      </c>
      <c r="T22" s="8">
        <v>0.57839518972328674</v>
      </c>
      <c r="U22" s="8">
        <v>0.68011447298172378</v>
      </c>
      <c r="V22" s="8" t="s">
        <v>39</v>
      </c>
      <c r="W22" s="8">
        <v>0.19879507332091595</v>
      </c>
      <c r="X22" s="8">
        <v>0.20897101979502236</v>
      </c>
      <c r="Y22" s="8">
        <v>0.55009912392903149</v>
      </c>
      <c r="Z22" s="8">
        <v>0.45388155310771128</v>
      </c>
      <c r="AA22" s="8">
        <v>0.5614706358078565</v>
      </c>
      <c r="AB22" s="8">
        <v>0.75666471009848835</v>
      </c>
      <c r="AC22" s="8">
        <v>0.38371647120140784</v>
      </c>
      <c r="AD22" s="8">
        <v>0.82075347178718572</v>
      </c>
      <c r="AE22" s="8">
        <v>0.4053216415410677</v>
      </c>
      <c r="AF22" s="8">
        <v>0.23766795588729975</v>
      </c>
      <c r="AG22" s="8">
        <v>0.27744233452721817</v>
      </c>
      <c r="AH22" s="8">
        <v>0.45044665316999821</v>
      </c>
      <c r="AI22" s="8">
        <v>9.8991656047287116E-2</v>
      </c>
      <c r="AJ22" s="8">
        <v>0.12007558824359243</v>
      </c>
      <c r="AK22" s="8">
        <v>0.15804158565445128</v>
      </c>
      <c r="AL22" s="8">
        <v>0.10277705239519318</v>
      </c>
      <c r="AM22" s="8">
        <v>0.12207279159758209</v>
      </c>
      <c r="AN22" s="8">
        <v>0.1914797624308559</v>
      </c>
    </row>
    <row r="23" spans="1:40" x14ac:dyDescent="0.4">
      <c r="A23" t="s">
        <v>37</v>
      </c>
      <c r="B23" s="8">
        <v>7.6223243986698164E-2</v>
      </c>
      <c r="C23" s="8">
        <v>8.5303597512835172E-2</v>
      </c>
      <c r="D23" s="8">
        <v>0.15264570014590939</v>
      </c>
      <c r="E23" s="8">
        <v>0.13714542345806449</v>
      </c>
      <c r="F23" s="8">
        <v>0.16509334394512917</v>
      </c>
      <c r="G23" s="8">
        <v>0.23739831157286831</v>
      </c>
      <c r="H23" s="8">
        <v>0.81399201327094928</v>
      </c>
      <c r="I23" s="8">
        <v>0.54195550375722634</v>
      </c>
      <c r="J23" s="8">
        <v>2.8308115253381509</v>
      </c>
      <c r="K23" s="8">
        <v>0.21730955643277142</v>
      </c>
      <c r="L23" s="8">
        <v>0.24364387168561039</v>
      </c>
      <c r="M23" s="8">
        <v>0.46840562106390127</v>
      </c>
      <c r="N23" s="8">
        <v>0.24997115049155053</v>
      </c>
      <c r="O23" s="8">
        <v>0.25859206957027003</v>
      </c>
      <c r="P23" s="8">
        <v>0.55853050667644077</v>
      </c>
      <c r="Q23" s="8">
        <v>0.48829103621168829</v>
      </c>
      <c r="R23" s="8">
        <v>0.6729734834821921</v>
      </c>
      <c r="S23" s="8">
        <v>0.44711427428745265</v>
      </c>
      <c r="T23" s="8">
        <v>1.5324976433876702</v>
      </c>
      <c r="U23" s="8">
        <v>1.4842209318016375</v>
      </c>
      <c r="V23" s="8">
        <v>5.637547678265153</v>
      </c>
      <c r="W23" s="8">
        <v>0.33630401333496063</v>
      </c>
      <c r="X23" s="8">
        <v>0.37860407903398779</v>
      </c>
      <c r="Y23" s="8">
        <v>0.73185816491680689</v>
      </c>
      <c r="Z23" s="8">
        <v>0.71691889530488728</v>
      </c>
      <c r="AA23" s="8">
        <v>0.75861564333964215</v>
      </c>
      <c r="AB23" s="8">
        <v>1.5280323578003145</v>
      </c>
      <c r="AC23" s="8">
        <v>0.75585037648866527</v>
      </c>
      <c r="AD23" s="8" t="s">
        <v>39</v>
      </c>
      <c r="AE23" s="8">
        <v>1.1235563093991197</v>
      </c>
      <c r="AF23" s="8">
        <v>0.3429798030017962</v>
      </c>
      <c r="AG23" s="8">
        <v>0.37929873675587827</v>
      </c>
      <c r="AH23" s="8">
        <v>0.76831548476355915</v>
      </c>
      <c r="AI23" s="8">
        <v>9.5949516142500108E-2</v>
      </c>
      <c r="AJ23" s="8">
        <v>0.12908622443447326</v>
      </c>
      <c r="AK23" s="8" t="s">
        <v>39</v>
      </c>
      <c r="AL23" s="8">
        <v>0.18250823387827922</v>
      </c>
      <c r="AM23" s="8">
        <v>0.18265102576480588</v>
      </c>
      <c r="AN23" s="8">
        <v>0.40855306374891659</v>
      </c>
    </row>
    <row r="24" spans="1:40" x14ac:dyDescent="0.4">
      <c r="A24" t="s">
        <v>13</v>
      </c>
      <c r="B24" s="8">
        <v>5.4959579517122006E-2</v>
      </c>
      <c r="C24" s="8">
        <v>5.785395996661636E-2</v>
      </c>
      <c r="D24" s="8">
        <v>0.13396816972216458</v>
      </c>
      <c r="E24" s="8">
        <v>0.10849673969145245</v>
      </c>
      <c r="F24" s="8">
        <v>0.12171784691790512</v>
      </c>
      <c r="G24" s="8">
        <v>0.2175195020595766</v>
      </c>
      <c r="H24" s="8">
        <v>0.61950044827515538</v>
      </c>
      <c r="I24" s="8">
        <v>0.59092327939121458</v>
      </c>
      <c r="J24" s="8">
        <v>1.9817629088751265</v>
      </c>
      <c r="K24" s="8">
        <v>0.20118295967122571</v>
      </c>
      <c r="L24" s="8">
        <v>0.1997435577633635</v>
      </c>
      <c r="M24" s="8">
        <v>0.5887500913620819</v>
      </c>
      <c r="N24" s="8">
        <v>0.23247313364809136</v>
      </c>
      <c r="O24" s="8">
        <v>0.24184355021349793</v>
      </c>
      <c r="P24" s="8">
        <v>0.58019906598830384</v>
      </c>
      <c r="Q24" s="8">
        <v>0.37095144528652851</v>
      </c>
      <c r="R24" s="8">
        <v>0.4075193086673804</v>
      </c>
      <c r="S24" s="8">
        <v>0.82872454280412822</v>
      </c>
      <c r="T24" s="8">
        <v>1.0108561311052999</v>
      </c>
      <c r="U24" s="8">
        <v>0.98669479179279429</v>
      </c>
      <c r="V24" s="8">
        <v>4.103554045361367</v>
      </c>
      <c r="W24" s="8">
        <v>0.36072888355337374</v>
      </c>
      <c r="X24" s="8">
        <v>0.35995964160493704</v>
      </c>
      <c r="Y24" s="8">
        <v>1.2526186477145873</v>
      </c>
      <c r="Z24" s="8">
        <v>0.8052311438695493</v>
      </c>
      <c r="AA24" s="8">
        <v>0.7982044490086273</v>
      </c>
      <c r="AB24" s="8">
        <v>1.9862121764146257</v>
      </c>
      <c r="AC24" s="8">
        <v>0.72075364090986604</v>
      </c>
      <c r="AD24" s="8">
        <v>0.97693203550933427</v>
      </c>
      <c r="AE24" s="8">
        <v>1.0210792143838781</v>
      </c>
      <c r="AF24" s="8">
        <v>0.18212738094665681</v>
      </c>
      <c r="AG24" s="8">
        <v>0.19397720607408059</v>
      </c>
      <c r="AH24" s="8">
        <v>0.49989073844868998</v>
      </c>
      <c r="AI24" s="8">
        <v>5.876966954863945E-2</v>
      </c>
      <c r="AJ24" s="8">
        <v>6.2973092936259176E-2</v>
      </c>
      <c r="AK24" s="8">
        <v>0.15506210091877387</v>
      </c>
      <c r="AL24" s="8">
        <v>0.13162230201219557</v>
      </c>
      <c r="AM24" s="8">
        <v>0.14434209787122942</v>
      </c>
      <c r="AN24" s="8">
        <v>0.29153810128668695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A4" sqref="A4"/>
    </sheetView>
  </sheetViews>
  <sheetFormatPr defaultColWidth="9" defaultRowHeight="18.75" x14ac:dyDescent="0.4"/>
  <cols>
    <col min="1" max="16384" width="9" style="23"/>
  </cols>
  <sheetData>
    <row r="1" spans="1:27" x14ac:dyDescent="0.4">
      <c r="A1" s="23" t="s">
        <v>72</v>
      </c>
    </row>
    <row r="2" spans="1:27" x14ac:dyDescent="0.4">
      <c r="B2" s="23" t="s">
        <v>66</v>
      </c>
      <c r="D2" s="23" t="s">
        <v>14</v>
      </c>
      <c r="F2" s="23" t="s">
        <v>15</v>
      </c>
      <c r="H2" s="23" t="s">
        <v>30</v>
      </c>
      <c r="J2" s="23" t="s">
        <v>17</v>
      </c>
      <c r="L2" s="23" t="s">
        <v>18</v>
      </c>
      <c r="N2" s="23" t="s">
        <v>31</v>
      </c>
      <c r="P2" s="23" t="s">
        <v>20</v>
      </c>
      <c r="R2" s="23" t="s">
        <v>21</v>
      </c>
      <c r="T2" s="23" t="s">
        <v>22</v>
      </c>
      <c r="V2" s="23" t="s">
        <v>23</v>
      </c>
      <c r="X2" s="23" t="s">
        <v>24</v>
      </c>
      <c r="Z2" s="23" t="s">
        <v>65</v>
      </c>
    </row>
    <row r="3" spans="1:27" x14ac:dyDescent="0.4">
      <c r="B3" s="23" t="s">
        <v>64</v>
      </c>
      <c r="C3" s="23" t="s">
        <v>63</v>
      </c>
      <c r="D3" s="23" t="s">
        <v>64</v>
      </c>
      <c r="E3" s="23" t="s">
        <v>63</v>
      </c>
      <c r="F3" s="23" t="s">
        <v>64</v>
      </c>
      <c r="G3" s="23" t="s">
        <v>63</v>
      </c>
      <c r="H3" s="23" t="s">
        <v>64</v>
      </c>
      <c r="I3" s="23" t="s">
        <v>63</v>
      </c>
      <c r="J3" s="23" t="s">
        <v>64</v>
      </c>
      <c r="K3" s="23" t="s">
        <v>63</v>
      </c>
      <c r="L3" s="23" t="s">
        <v>64</v>
      </c>
      <c r="M3" s="23" t="s">
        <v>63</v>
      </c>
      <c r="N3" s="23" t="s">
        <v>64</v>
      </c>
      <c r="O3" s="23" t="s">
        <v>63</v>
      </c>
      <c r="P3" s="23" t="s">
        <v>64</v>
      </c>
      <c r="Q3" s="23" t="s">
        <v>63</v>
      </c>
      <c r="R3" s="23" t="s">
        <v>64</v>
      </c>
      <c r="S3" s="23" t="s">
        <v>63</v>
      </c>
      <c r="T3" s="23" t="s">
        <v>64</v>
      </c>
      <c r="U3" s="23" t="s">
        <v>63</v>
      </c>
      <c r="V3" s="23" t="s">
        <v>64</v>
      </c>
      <c r="W3" s="23" t="s">
        <v>63</v>
      </c>
      <c r="X3" s="23" t="s">
        <v>64</v>
      </c>
      <c r="Y3" s="23" t="s">
        <v>63</v>
      </c>
      <c r="Z3" s="23" t="s">
        <v>64</v>
      </c>
      <c r="AA3" s="23" t="s">
        <v>63</v>
      </c>
    </row>
    <row r="4" spans="1:27" x14ac:dyDescent="0.4">
      <c r="A4" s="23" t="s">
        <v>62</v>
      </c>
      <c r="B4" s="24">
        <v>1.1510513113158134</v>
      </c>
      <c r="C4" s="24">
        <v>1.0211426328057063</v>
      </c>
      <c r="D4" s="24">
        <v>1.1586880765712992</v>
      </c>
      <c r="E4" s="24">
        <v>1.1839039491645962</v>
      </c>
      <c r="F4" s="24">
        <v>1.3364579080946382</v>
      </c>
      <c r="G4" s="24">
        <v>0.32414382405634973</v>
      </c>
      <c r="H4" s="24">
        <v>1.1707193903205573</v>
      </c>
      <c r="I4" s="24">
        <v>1.4603650896543718</v>
      </c>
      <c r="J4" s="24">
        <v>1.1634158321008967</v>
      </c>
      <c r="K4" s="24">
        <v>0.94587732072193509</v>
      </c>
      <c r="L4" s="24">
        <v>1.1177430859126103</v>
      </c>
      <c r="M4" s="24">
        <v>1.3384228862777869</v>
      </c>
      <c r="N4" s="24">
        <v>1.1940652012729469</v>
      </c>
      <c r="O4" s="24">
        <v>0.50859720220319626</v>
      </c>
      <c r="P4" s="24">
        <v>1.8741257248055194</v>
      </c>
      <c r="Q4" s="24">
        <v>1.2458982271105219</v>
      </c>
      <c r="R4" s="24">
        <v>1.3626833191323002</v>
      </c>
      <c r="S4" s="24">
        <v>1.1344159381779908</v>
      </c>
      <c r="T4" s="24">
        <v>0.7800643915804627</v>
      </c>
      <c r="U4" s="24">
        <v>0.64513051025133616</v>
      </c>
      <c r="V4" s="24">
        <v>1.1722283005520142</v>
      </c>
      <c r="W4" s="24">
        <v>0.84877787612621547</v>
      </c>
      <c r="X4" s="24">
        <v>1.4144925070810059</v>
      </c>
      <c r="Y4" s="24">
        <v>0.84066325916685192</v>
      </c>
      <c r="Z4" s="24">
        <v>1.1194592467307163</v>
      </c>
      <c r="AA4" s="24">
        <v>0.88164557210642336</v>
      </c>
    </row>
    <row r="5" spans="1:27" x14ac:dyDescent="0.4">
      <c r="A5" s="25" t="s">
        <v>61</v>
      </c>
      <c r="B5" s="24">
        <v>1.4729771428852409E-2</v>
      </c>
      <c r="C5" s="24">
        <v>1.3067356276489882E-2</v>
      </c>
      <c r="D5" s="24">
        <v>2.6573100313551697E-2</v>
      </c>
      <c r="E5" s="24">
        <v>2.7216683701272722E-2</v>
      </c>
      <c r="F5" s="24">
        <v>0.15251071197278571</v>
      </c>
      <c r="G5" s="24">
        <v>3.6989870828699999E-2</v>
      </c>
      <c r="H5" s="24">
        <v>3.8577134799409461E-2</v>
      </c>
      <c r="I5" s="24">
        <v>4.8121438310270673E-2</v>
      </c>
      <c r="J5" s="24">
        <v>5.0710800387869508E-2</v>
      </c>
      <c r="K5" s="24">
        <v>4.1228763335569796E-2</v>
      </c>
      <c r="L5" s="24">
        <v>5.0934517828151775E-2</v>
      </c>
      <c r="M5" s="24">
        <v>6.0990692066828188E-2</v>
      </c>
      <c r="N5" s="24">
        <v>0.13912042491036772</v>
      </c>
      <c r="O5" s="24">
        <v>5.9256612455753969E-2</v>
      </c>
      <c r="P5" s="24">
        <v>0.15634545274495984</v>
      </c>
      <c r="Q5" s="24">
        <v>0.10393674224388068</v>
      </c>
      <c r="R5" s="24">
        <v>0.11992512305880638</v>
      </c>
      <c r="S5" s="24">
        <v>9.9836087428218173E-2</v>
      </c>
      <c r="T5" s="24">
        <v>5.1336317833659557E-2</v>
      </c>
      <c r="U5" s="24">
        <v>4.245627063088088E-2</v>
      </c>
      <c r="V5" s="24">
        <v>8.3951288207510175E-2</v>
      </c>
      <c r="W5" s="24">
        <v>6.0786790482088779E-2</v>
      </c>
      <c r="X5" s="24">
        <v>0.1056969616872572</v>
      </c>
      <c r="Y5" s="24">
        <v>6.2817973125505494E-2</v>
      </c>
      <c r="Z5" s="24">
        <v>3.1686192300003926E-2</v>
      </c>
      <c r="AA5" s="24">
        <v>2.4864317149670835E-2</v>
      </c>
    </row>
    <row r="6" spans="1:27" x14ac:dyDescent="0.4">
      <c r="D6" s="24"/>
      <c r="F6" s="24"/>
      <c r="H6" s="24"/>
      <c r="J6" s="24"/>
      <c r="L6" s="24"/>
      <c r="N6" s="24"/>
      <c r="P6" s="24"/>
      <c r="R6" s="24"/>
      <c r="T6" s="24"/>
      <c r="V6" s="24"/>
      <c r="X6" s="24"/>
      <c r="Z6" s="24"/>
    </row>
    <row r="7" spans="1:27" x14ac:dyDescent="0.4">
      <c r="A7" s="23" t="s">
        <v>73</v>
      </c>
    </row>
    <row r="8" spans="1:27" x14ac:dyDescent="0.4">
      <c r="A8" s="23" t="s">
        <v>74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zoomScale="85" zoomScaleNormal="85" workbookViewId="0">
      <selection activeCell="B25" sqref="B25"/>
    </sheetView>
  </sheetViews>
  <sheetFormatPr defaultColWidth="9" defaultRowHeight="18.75" x14ac:dyDescent="0.4"/>
  <cols>
    <col min="1" max="1" width="10.875" style="23" bestFit="1" customWidth="1"/>
    <col min="2" max="16384" width="9" style="23"/>
  </cols>
  <sheetData>
    <row r="1" spans="1:27" x14ac:dyDescent="0.4">
      <c r="A1" s="23" t="s">
        <v>71</v>
      </c>
    </row>
    <row r="2" spans="1:27" x14ac:dyDescent="0.4">
      <c r="B2" s="23" t="s">
        <v>66</v>
      </c>
      <c r="D2" s="23" t="s">
        <v>14</v>
      </c>
      <c r="F2" s="23" t="s">
        <v>15</v>
      </c>
      <c r="H2" s="23" t="s">
        <v>30</v>
      </c>
      <c r="J2" s="23" t="s">
        <v>17</v>
      </c>
      <c r="L2" s="23" t="s">
        <v>18</v>
      </c>
      <c r="N2" s="23" t="s">
        <v>31</v>
      </c>
      <c r="P2" s="23" t="s">
        <v>20</v>
      </c>
      <c r="R2" s="23" t="s">
        <v>21</v>
      </c>
      <c r="T2" s="23" t="s">
        <v>22</v>
      </c>
      <c r="V2" s="23" t="s">
        <v>23</v>
      </c>
      <c r="X2" s="23" t="s">
        <v>24</v>
      </c>
      <c r="Z2" s="23" t="s">
        <v>65</v>
      </c>
    </row>
    <row r="3" spans="1:27" x14ac:dyDescent="0.4">
      <c r="B3" s="23" t="s">
        <v>70</v>
      </c>
      <c r="C3" s="23" t="s">
        <v>69</v>
      </c>
      <c r="D3" s="23" t="s">
        <v>70</v>
      </c>
      <c r="E3" s="23" t="s">
        <v>69</v>
      </c>
      <c r="F3" s="23" t="s">
        <v>70</v>
      </c>
      <c r="G3" s="23" t="s">
        <v>69</v>
      </c>
      <c r="H3" s="23" t="s">
        <v>70</v>
      </c>
      <c r="I3" s="23" t="s">
        <v>69</v>
      </c>
      <c r="J3" s="23" t="s">
        <v>70</v>
      </c>
      <c r="K3" s="23" t="s">
        <v>69</v>
      </c>
      <c r="L3" s="23" t="s">
        <v>70</v>
      </c>
      <c r="M3" s="23" t="s">
        <v>69</v>
      </c>
      <c r="N3" s="23" t="s">
        <v>70</v>
      </c>
      <c r="O3" s="23" t="s">
        <v>69</v>
      </c>
      <c r="P3" s="23" t="s">
        <v>70</v>
      </c>
      <c r="Q3" s="23" t="s">
        <v>69</v>
      </c>
      <c r="R3" s="23" t="s">
        <v>70</v>
      </c>
      <c r="S3" s="23" t="s">
        <v>69</v>
      </c>
      <c r="T3" s="23" t="s">
        <v>70</v>
      </c>
      <c r="U3" s="23" t="s">
        <v>69</v>
      </c>
      <c r="V3" s="23" t="s">
        <v>70</v>
      </c>
      <c r="W3" s="23" t="s">
        <v>69</v>
      </c>
      <c r="X3" s="23" t="s">
        <v>70</v>
      </c>
      <c r="Y3" s="23" t="s">
        <v>69</v>
      </c>
      <c r="Z3" s="23" t="s">
        <v>70</v>
      </c>
      <c r="AA3" s="23" t="s">
        <v>69</v>
      </c>
    </row>
    <row r="4" spans="1:27" x14ac:dyDescent="0.4">
      <c r="A4" s="23" t="s">
        <v>62</v>
      </c>
      <c r="B4" s="24">
        <v>0.71884364006887058</v>
      </c>
      <c r="C4" s="24">
        <v>0.46081333066390018</v>
      </c>
      <c r="D4" s="24">
        <v>0.80621565412593055</v>
      </c>
      <c r="E4" s="24">
        <v>0.63891281512753484</v>
      </c>
      <c r="F4" s="24">
        <v>0.65336532234150246</v>
      </c>
      <c r="G4" s="24">
        <v>0.22383758848896348</v>
      </c>
      <c r="H4" s="24">
        <v>0.86619712217782219</v>
      </c>
      <c r="I4" s="24">
        <v>0.45934318508547961</v>
      </c>
      <c r="J4" s="24">
        <v>0.79604786588404597</v>
      </c>
      <c r="K4" s="24">
        <v>0.20156907594663007</v>
      </c>
      <c r="L4" s="24">
        <v>0.69432341827250754</v>
      </c>
      <c r="M4" s="24">
        <v>1.3860956492834482</v>
      </c>
      <c r="N4" s="24">
        <v>0.77186644078509858</v>
      </c>
      <c r="O4" s="24">
        <v>5.6599085864695989E-2</v>
      </c>
      <c r="P4" s="24">
        <v>0.49163281187807517</v>
      </c>
      <c r="Q4" s="24">
        <v>0.63255980740482631</v>
      </c>
      <c r="R4" s="24">
        <v>0.8140779348352537</v>
      </c>
      <c r="S4" s="24">
        <v>0.46840225702472255</v>
      </c>
      <c r="T4" s="24">
        <v>0.69486560782713647</v>
      </c>
      <c r="U4" s="24"/>
      <c r="V4" s="24">
        <v>0.84190413343516701</v>
      </c>
      <c r="W4" s="24">
        <v>0.21693344759861863</v>
      </c>
      <c r="X4" s="24">
        <v>0.25943266684786515</v>
      </c>
      <c r="Y4" s="24">
        <v>0.8925913561810922</v>
      </c>
      <c r="Z4" s="24">
        <v>0.73666283747066563</v>
      </c>
      <c r="AA4" s="24">
        <v>0.63463852701491352</v>
      </c>
    </row>
    <row r="5" spans="1:27" x14ac:dyDescent="0.4">
      <c r="A5" s="25" t="s">
        <v>61</v>
      </c>
      <c r="B5" s="24">
        <v>2.3794936500493871E-2</v>
      </c>
      <c r="C5" s="24">
        <v>1.5253698204352283E-2</v>
      </c>
      <c r="D5" s="24">
        <v>4.4587433863954751E-2</v>
      </c>
      <c r="E5" s="24">
        <v>3.5419519398431479E-2</v>
      </c>
      <c r="F5" s="24">
        <v>0.23380377788754231</v>
      </c>
      <c r="G5" s="24">
        <v>8.0099252336203158E-2</v>
      </c>
      <c r="H5" s="24">
        <v>7.6385219932039838E-2</v>
      </c>
      <c r="I5" s="24">
        <v>4.050698082304989E-2</v>
      </c>
      <c r="J5" s="24">
        <v>9.4430856808032315E-2</v>
      </c>
      <c r="K5" s="24">
        <v>2.3911050281511838E-2</v>
      </c>
      <c r="L5" s="24">
        <v>0.10562429927607524</v>
      </c>
      <c r="M5" s="24">
        <v>0.21086049790663935</v>
      </c>
      <c r="N5" s="24">
        <v>0.2859033306743507</v>
      </c>
      <c r="O5" s="24">
        <v>2.0964594788420745E-2</v>
      </c>
      <c r="P5" s="24">
        <v>0.13765718732586105</v>
      </c>
      <c r="Q5" s="24">
        <v>0.17711674607335134</v>
      </c>
      <c r="R5" s="24">
        <v>0.24054465806880104</v>
      </c>
      <c r="S5" s="24">
        <v>0.13840402243240765</v>
      </c>
      <c r="T5" s="24">
        <v>0.15132628792679859</v>
      </c>
      <c r="U5" s="24"/>
      <c r="V5" s="24">
        <v>0.11253807526239731</v>
      </c>
      <c r="W5" s="24">
        <v>2.8997687127598207E-2</v>
      </c>
      <c r="X5" s="24">
        <v>4.1243825185728264E-2</v>
      </c>
      <c r="Y5" s="24">
        <v>0.14190148952295681</v>
      </c>
      <c r="Z5" s="24">
        <v>5.3884345327958057E-2</v>
      </c>
      <c r="AA5" s="24">
        <v>4.6228864007084716E-2</v>
      </c>
    </row>
    <row r="6" spans="1:27" x14ac:dyDescent="0.4">
      <c r="D6" s="24"/>
      <c r="F6" s="24"/>
      <c r="H6" s="24"/>
      <c r="J6" s="24"/>
      <c r="L6" s="24"/>
      <c r="N6" s="24"/>
      <c r="P6" s="24"/>
      <c r="R6" s="24"/>
      <c r="T6" s="24"/>
      <c r="V6" s="24"/>
      <c r="X6" s="24"/>
      <c r="Z6" s="24"/>
    </row>
    <row r="7" spans="1:27" x14ac:dyDescent="0.4">
      <c r="A7" s="23" t="s">
        <v>68</v>
      </c>
    </row>
    <row r="8" spans="1:27" x14ac:dyDescent="0.4">
      <c r="A8" s="23" t="s">
        <v>67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workbookViewId="0">
      <selection activeCell="H26" sqref="H26"/>
    </sheetView>
  </sheetViews>
  <sheetFormatPr defaultColWidth="9" defaultRowHeight="18.75" x14ac:dyDescent="0.4"/>
  <cols>
    <col min="1" max="16384" width="9" style="23"/>
  </cols>
  <sheetData>
    <row r="1" spans="1:27" x14ac:dyDescent="0.4">
      <c r="A1" s="23" t="s">
        <v>79</v>
      </c>
    </row>
    <row r="2" spans="1:27" x14ac:dyDescent="0.4">
      <c r="B2" s="23" t="s">
        <v>66</v>
      </c>
      <c r="D2" s="23" t="s">
        <v>14</v>
      </c>
      <c r="F2" s="23" t="s">
        <v>15</v>
      </c>
      <c r="H2" s="23" t="s">
        <v>30</v>
      </c>
      <c r="J2" s="23" t="s">
        <v>17</v>
      </c>
      <c r="L2" s="23" t="s">
        <v>18</v>
      </c>
      <c r="N2" s="23" t="s">
        <v>31</v>
      </c>
      <c r="P2" s="23" t="s">
        <v>20</v>
      </c>
      <c r="R2" s="23" t="s">
        <v>21</v>
      </c>
      <c r="T2" s="23" t="s">
        <v>22</v>
      </c>
      <c r="V2" s="23" t="s">
        <v>23</v>
      </c>
      <c r="X2" s="23" t="s">
        <v>24</v>
      </c>
      <c r="Z2" s="23" t="s">
        <v>65</v>
      </c>
    </row>
    <row r="3" spans="1:27" x14ac:dyDescent="0.4">
      <c r="B3" s="23" t="s">
        <v>70</v>
      </c>
      <c r="C3" s="23" t="s">
        <v>77</v>
      </c>
      <c r="D3" s="23" t="s">
        <v>70</v>
      </c>
      <c r="E3" s="23" t="s">
        <v>77</v>
      </c>
      <c r="F3" s="23" t="s">
        <v>70</v>
      </c>
      <c r="G3" s="23" t="s">
        <v>77</v>
      </c>
      <c r="H3" s="23" t="s">
        <v>70</v>
      </c>
      <c r="I3" s="23" t="s">
        <v>77</v>
      </c>
      <c r="J3" s="23" t="s">
        <v>70</v>
      </c>
      <c r="K3" s="23" t="s">
        <v>77</v>
      </c>
      <c r="L3" s="23" t="s">
        <v>70</v>
      </c>
      <c r="M3" s="23" t="s">
        <v>77</v>
      </c>
      <c r="N3" s="23" t="s">
        <v>70</v>
      </c>
      <c r="O3" s="23" t="s">
        <v>77</v>
      </c>
      <c r="P3" s="23" t="s">
        <v>70</v>
      </c>
      <c r="Q3" s="23" t="s">
        <v>77</v>
      </c>
      <c r="R3" s="23" t="s">
        <v>70</v>
      </c>
      <c r="S3" s="23" t="s">
        <v>77</v>
      </c>
      <c r="T3" s="23" t="s">
        <v>70</v>
      </c>
      <c r="U3" s="23" t="s">
        <v>78</v>
      </c>
      <c r="V3" s="23" t="s">
        <v>70</v>
      </c>
      <c r="W3" s="23" t="s">
        <v>77</v>
      </c>
      <c r="X3" s="23" t="s">
        <v>70</v>
      </c>
      <c r="Y3" s="23" t="s">
        <v>77</v>
      </c>
      <c r="Z3" s="23" t="s">
        <v>70</v>
      </c>
      <c r="AA3" s="23" t="s">
        <v>77</v>
      </c>
    </row>
    <row r="4" spans="1:27" x14ac:dyDescent="0.4">
      <c r="A4" s="23" t="s">
        <v>62</v>
      </c>
      <c r="B4" s="24">
        <v>0.8747158597095851</v>
      </c>
      <c r="C4" s="24">
        <v>0.57702454917957202</v>
      </c>
      <c r="D4" s="24">
        <v>0.71566589300002892</v>
      </c>
      <c r="E4" s="24">
        <v>0.67915165369590047</v>
      </c>
      <c r="F4" s="24">
        <v>0.59729689195794311</v>
      </c>
      <c r="G4" s="24">
        <v>0.14411264527683593</v>
      </c>
      <c r="H4" s="24">
        <v>1.4031503238694147</v>
      </c>
      <c r="I4" s="24">
        <v>0.65238707089269288</v>
      </c>
      <c r="J4" s="24">
        <v>0.48157643191910465</v>
      </c>
      <c r="K4" s="24">
        <v>0.57863217719450899</v>
      </c>
      <c r="L4" s="24">
        <v>0.73494737418513989</v>
      </c>
      <c r="M4" s="24">
        <v>2.0484140333549017</v>
      </c>
      <c r="N4" s="24">
        <v>1.1894142539200292</v>
      </c>
      <c r="O4" s="24">
        <v>0.18640834615264382</v>
      </c>
      <c r="P4" s="24">
        <v>1.0451465916077223</v>
      </c>
      <c r="Q4" s="24">
        <v>0.52179058973726977</v>
      </c>
      <c r="R4" s="24">
        <v>0.48194691033083131</v>
      </c>
      <c r="S4" s="24">
        <v>0.30178860189848822</v>
      </c>
      <c r="T4" s="24">
        <v>1.0734808649779317</v>
      </c>
      <c r="U4" s="24">
        <v>23.800978154992453</v>
      </c>
      <c r="V4" s="24">
        <v>0.82422133216877003</v>
      </c>
      <c r="W4" s="24">
        <v>0.24578589136668202</v>
      </c>
      <c r="X4" s="24">
        <v>0.55141321883403271</v>
      </c>
      <c r="Y4" s="24">
        <v>0.64893865213433044</v>
      </c>
      <c r="Z4" s="24">
        <v>1.013733766477565</v>
      </c>
      <c r="AA4" s="24">
        <v>0.47739327667211701</v>
      </c>
    </row>
    <row r="5" spans="1:27" x14ac:dyDescent="0.4">
      <c r="A5" s="25" t="s">
        <v>61</v>
      </c>
      <c r="B5" s="24">
        <v>5.6128346755892532E-2</v>
      </c>
      <c r="C5" s="24">
        <v>3.7026233860406446E-2</v>
      </c>
      <c r="D5" s="24">
        <v>9.1697704270450112E-2</v>
      </c>
      <c r="E5" s="24">
        <v>8.7393441397238411E-2</v>
      </c>
      <c r="F5" s="24">
        <v>0.44248372979790923</v>
      </c>
      <c r="G5" s="24">
        <v>0.10676014165100897</v>
      </c>
      <c r="H5" s="24">
        <v>0.18756035334780008</v>
      </c>
      <c r="I5" s="24">
        <v>8.7205160740537663E-2</v>
      </c>
      <c r="J5" s="24">
        <v>0.1456453591475019</v>
      </c>
      <c r="K5" s="24">
        <v>0.17499837134046412</v>
      </c>
      <c r="L5" s="24">
        <v>0.19249448900569582</v>
      </c>
      <c r="M5" s="24">
        <v>0.53651244493516392</v>
      </c>
      <c r="N5" s="24">
        <v>0.62305328807597304</v>
      </c>
      <c r="O5" s="24">
        <v>9.76466631473695E-2</v>
      </c>
      <c r="P5" s="24">
        <v>0.43673896397368633</v>
      </c>
      <c r="Q5" s="24">
        <v>0.21804240993842058</v>
      </c>
      <c r="R5" s="24">
        <v>0.33397216989749906</v>
      </c>
      <c r="S5" s="24">
        <v>0.20912883154948383</v>
      </c>
      <c r="T5" s="24">
        <v>0.30057464219382085</v>
      </c>
      <c r="U5" s="24">
        <v>6.6642738833978861</v>
      </c>
      <c r="V5" s="24">
        <v>0.277051472929987</v>
      </c>
      <c r="W5" s="24">
        <v>8.2617787930057626E-2</v>
      </c>
      <c r="X5" s="24">
        <v>0.19105493287398864</v>
      </c>
      <c r="Y5" s="24">
        <v>0.22484577153413909</v>
      </c>
      <c r="Z5" s="24">
        <v>0.13395799652296964</v>
      </c>
      <c r="AA5" s="24">
        <v>6.279945611796324E-2</v>
      </c>
    </row>
    <row r="6" spans="1:27" x14ac:dyDescent="0.4">
      <c r="D6" s="24"/>
      <c r="F6" s="24"/>
      <c r="H6" s="24"/>
      <c r="J6" s="24"/>
      <c r="L6" s="24"/>
      <c r="N6" s="24"/>
      <c r="P6" s="24"/>
      <c r="R6" s="24"/>
      <c r="T6" s="24"/>
      <c r="V6" s="24"/>
      <c r="X6" s="24"/>
      <c r="Z6" s="24"/>
    </row>
    <row r="7" spans="1:27" x14ac:dyDescent="0.4">
      <c r="A7" s="23" t="s">
        <v>76</v>
      </c>
    </row>
    <row r="8" spans="1:27" x14ac:dyDescent="0.4">
      <c r="A8" s="23" t="s">
        <v>75</v>
      </c>
    </row>
    <row r="18" spans="2:2" x14ac:dyDescent="0.4">
      <c r="B18" s="26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/>
  </sheetViews>
  <sheetFormatPr defaultRowHeight="18.75" x14ac:dyDescent="0.4"/>
  <sheetData>
    <row r="1" spans="1:12" ht="19.5" thickBot="1" x14ac:dyDescent="0.45">
      <c r="A1" s="15" t="s">
        <v>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9.5" thickBot="1" x14ac:dyDescent="0.45">
      <c r="A2" s="60"/>
      <c r="B2" s="61"/>
      <c r="C2" s="10" t="s">
        <v>6</v>
      </c>
      <c r="D2" s="10" t="s">
        <v>5</v>
      </c>
      <c r="E2" s="10" t="s">
        <v>7</v>
      </c>
      <c r="F2" s="10" t="s">
        <v>8</v>
      </c>
      <c r="G2" s="10" t="s">
        <v>10</v>
      </c>
      <c r="H2" s="10" t="s">
        <v>9</v>
      </c>
      <c r="I2" s="10" t="s">
        <v>11</v>
      </c>
      <c r="J2" s="10" t="s">
        <v>37</v>
      </c>
      <c r="K2" s="10" t="s">
        <v>13</v>
      </c>
      <c r="L2" s="10" t="s">
        <v>44</v>
      </c>
    </row>
    <row r="3" spans="1:12" ht="19.5" thickBot="1" x14ac:dyDescent="0.45">
      <c r="A3" s="62" t="s">
        <v>45</v>
      </c>
      <c r="B3" s="11" t="s">
        <v>46</v>
      </c>
      <c r="C3" s="12">
        <v>787614</v>
      </c>
      <c r="D3" s="12">
        <v>481522</v>
      </c>
      <c r="E3" s="12">
        <v>260553</v>
      </c>
      <c r="F3" s="12">
        <v>50179</v>
      </c>
      <c r="G3" s="12">
        <v>17200</v>
      </c>
      <c r="H3" s="12">
        <v>55713</v>
      </c>
      <c r="I3" s="12">
        <v>191362</v>
      </c>
      <c r="J3" s="12">
        <v>47972</v>
      </c>
      <c r="K3" s="12">
        <v>669733</v>
      </c>
      <c r="L3" s="12">
        <v>2561848</v>
      </c>
    </row>
    <row r="4" spans="1:12" ht="19.5" thickBot="1" x14ac:dyDescent="0.45">
      <c r="A4" s="63"/>
      <c r="B4" s="11" t="s">
        <v>47</v>
      </c>
      <c r="C4" s="12">
        <v>340893</v>
      </c>
      <c r="D4" s="12">
        <v>222517</v>
      </c>
      <c r="E4" s="12">
        <v>74735</v>
      </c>
      <c r="F4" s="12">
        <v>14037</v>
      </c>
      <c r="G4" s="12">
        <v>12756</v>
      </c>
      <c r="H4" s="12">
        <v>36958</v>
      </c>
      <c r="I4" s="12">
        <v>104109</v>
      </c>
      <c r="J4" s="12">
        <v>25056</v>
      </c>
      <c r="K4" s="12">
        <v>402762</v>
      </c>
      <c r="L4" s="12">
        <v>1233823</v>
      </c>
    </row>
    <row r="5" spans="1:12" ht="19.5" thickBot="1" x14ac:dyDescent="0.45">
      <c r="A5" s="64"/>
      <c r="B5" s="11" t="s">
        <v>48</v>
      </c>
      <c r="C5" s="12">
        <v>446721</v>
      </c>
      <c r="D5" s="12">
        <v>259005</v>
      </c>
      <c r="E5" s="12">
        <v>185818</v>
      </c>
      <c r="F5" s="12">
        <v>36142</v>
      </c>
      <c r="G5" s="12">
        <v>4444</v>
      </c>
      <c r="H5" s="12">
        <v>18755</v>
      </c>
      <c r="I5" s="12">
        <v>87253</v>
      </c>
      <c r="J5" s="12">
        <v>22916</v>
      </c>
      <c r="K5" s="12">
        <v>266971</v>
      </c>
      <c r="L5" s="12">
        <v>1328025</v>
      </c>
    </row>
    <row r="6" spans="1:12" ht="19.5" thickBot="1" x14ac:dyDescent="0.45">
      <c r="A6" s="62" t="s">
        <v>49</v>
      </c>
      <c r="B6" s="11" t="s">
        <v>46</v>
      </c>
      <c r="C6" s="12">
        <v>9390</v>
      </c>
      <c r="D6" s="12">
        <v>12876</v>
      </c>
      <c r="E6" s="12">
        <v>4933</v>
      </c>
      <c r="F6" s="12">
        <v>6768</v>
      </c>
      <c r="G6" s="13">
        <v>0</v>
      </c>
      <c r="H6" s="13">
        <v>0</v>
      </c>
      <c r="I6" s="13">
        <v>976</v>
      </c>
      <c r="J6" s="13">
        <v>0</v>
      </c>
      <c r="K6" s="12">
        <v>31555</v>
      </c>
      <c r="L6" s="12">
        <v>66498</v>
      </c>
    </row>
    <row r="7" spans="1:12" ht="19.5" thickBot="1" x14ac:dyDescent="0.45">
      <c r="A7" s="63"/>
      <c r="B7" s="11" t="s">
        <v>47</v>
      </c>
      <c r="C7" s="12">
        <v>5815</v>
      </c>
      <c r="D7" s="12">
        <v>5091</v>
      </c>
      <c r="E7" s="12">
        <v>1465</v>
      </c>
      <c r="F7" s="12">
        <v>2807</v>
      </c>
      <c r="G7" s="13">
        <v>0</v>
      </c>
      <c r="H7" s="13">
        <v>0</v>
      </c>
      <c r="I7" s="13">
        <v>683</v>
      </c>
      <c r="J7" s="13">
        <v>0</v>
      </c>
      <c r="K7" s="12">
        <v>21191</v>
      </c>
      <c r="L7" s="12">
        <v>37052</v>
      </c>
    </row>
    <row r="8" spans="1:12" ht="19.5" thickBot="1" x14ac:dyDescent="0.45">
      <c r="A8" s="64"/>
      <c r="B8" s="11" t="s">
        <v>48</v>
      </c>
      <c r="C8" s="12">
        <v>3575</v>
      </c>
      <c r="D8" s="12">
        <v>7785</v>
      </c>
      <c r="E8" s="12">
        <v>3468</v>
      </c>
      <c r="F8" s="12">
        <v>3961</v>
      </c>
      <c r="G8" s="13">
        <v>0</v>
      </c>
      <c r="H8" s="13">
        <v>0</v>
      </c>
      <c r="I8" s="13">
        <v>293</v>
      </c>
      <c r="J8" s="13">
        <v>0</v>
      </c>
      <c r="K8" s="12">
        <v>10364</v>
      </c>
      <c r="L8" s="12">
        <v>29446</v>
      </c>
    </row>
    <row r="9" spans="1:12" ht="19.5" thickBot="1" x14ac:dyDescent="0.45">
      <c r="A9" s="62" t="s">
        <v>50</v>
      </c>
      <c r="B9" s="11" t="s">
        <v>46</v>
      </c>
      <c r="C9" s="14">
        <v>1.2E-2</v>
      </c>
      <c r="D9" s="14">
        <v>2.5999999999999999E-2</v>
      </c>
      <c r="E9" s="14">
        <v>1.9E-2</v>
      </c>
      <c r="F9" s="14">
        <v>0.11899999999999999</v>
      </c>
      <c r="G9" s="14">
        <v>0</v>
      </c>
      <c r="H9" s="14">
        <v>0</v>
      </c>
      <c r="I9" s="14">
        <v>5.0000000000000001E-3</v>
      </c>
      <c r="J9" s="14">
        <v>0</v>
      </c>
      <c r="K9" s="14">
        <v>4.4999999999999998E-2</v>
      </c>
      <c r="L9" s="14">
        <v>2.5000000000000001E-2</v>
      </c>
    </row>
    <row r="10" spans="1:12" ht="19.5" thickBot="1" x14ac:dyDescent="0.45">
      <c r="A10" s="63"/>
      <c r="B10" s="11" t="s">
        <v>47</v>
      </c>
      <c r="C10" s="14">
        <v>1.7000000000000001E-2</v>
      </c>
      <c r="D10" s="14">
        <v>2.1999999999999999E-2</v>
      </c>
      <c r="E10" s="14">
        <v>1.9E-2</v>
      </c>
      <c r="F10" s="14">
        <v>0.16700000000000001</v>
      </c>
      <c r="G10" s="14">
        <v>0</v>
      </c>
      <c r="H10" s="14">
        <v>0</v>
      </c>
      <c r="I10" s="14">
        <v>7.0000000000000001E-3</v>
      </c>
      <c r="J10" s="14">
        <v>0</v>
      </c>
      <c r="K10" s="14">
        <v>0.05</v>
      </c>
      <c r="L10" s="14">
        <v>2.9000000000000001E-2</v>
      </c>
    </row>
    <row r="11" spans="1:12" ht="19.5" thickBot="1" x14ac:dyDescent="0.45">
      <c r="A11" s="64"/>
      <c r="B11" s="11" t="s">
        <v>48</v>
      </c>
      <c r="C11" s="14">
        <v>8.0000000000000002E-3</v>
      </c>
      <c r="D11" s="14">
        <v>2.9000000000000001E-2</v>
      </c>
      <c r="E11" s="14">
        <v>1.7999999999999999E-2</v>
      </c>
      <c r="F11" s="14">
        <v>9.9000000000000005E-2</v>
      </c>
      <c r="G11" s="14">
        <v>0</v>
      </c>
      <c r="H11" s="14">
        <v>0</v>
      </c>
      <c r="I11" s="14">
        <v>3.0000000000000001E-3</v>
      </c>
      <c r="J11" s="14">
        <v>0</v>
      </c>
      <c r="K11" s="14">
        <v>3.6999999999999998E-2</v>
      </c>
      <c r="L11" s="14">
        <v>2.1999999999999999E-2</v>
      </c>
    </row>
    <row r="12" spans="1:12" x14ac:dyDescent="0.4">
      <c r="A12" s="15" t="s">
        <v>51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x14ac:dyDescent="0.4">
      <c r="A13" s="15" t="s">
        <v>52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</sheetData>
  <mergeCells count="4">
    <mergeCell ref="A2:B2"/>
    <mergeCell ref="A3:A5"/>
    <mergeCell ref="A6:A8"/>
    <mergeCell ref="A9:A11"/>
  </mergeCells>
  <phoneticPr fontId="2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/>
  </sheetViews>
  <sheetFormatPr defaultRowHeight="18.75" x14ac:dyDescent="0.4"/>
  <cols>
    <col min="1" max="1" width="9.5" customWidth="1"/>
  </cols>
  <sheetData>
    <row r="1" spans="1:11" ht="19.5" thickBot="1" x14ac:dyDescent="0.45">
      <c r="A1" s="18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4">
      <c r="A2" s="67" t="s">
        <v>60</v>
      </c>
      <c r="B2" s="65" t="s">
        <v>5</v>
      </c>
      <c r="C2" s="65" t="s">
        <v>6</v>
      </c>
      <c r="D2" s="65" t="s">
        <v>7</v>
      </c>
      <c r="E2" s="65" t="s">
        <v>8</v>
      </c>
      <c r="F2" s="65" t="s">
        <v>9</v>
      </c>
      <c r="G2" s="65" t="s">
        <v>10</v>
      </c>
      <c r="H2" s="65" t="s">
        <v>11</v>
      </c>
      <c r="I2" s="65" t="s">
        <v>37</v>
      </c>
      <c r="J2" s="65" t="s">
        <v>13</v>
      </c>
      <c r="K2" s="65" t="s">
        <v>44</v>
      </c>
    </row>
    <row r="3" spans="1:11" ht="19.5" thickBot="1" x14ac:dyDescent="0.45">
      <c r="A3" s="68"/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19.5" thickBot="1" x14ac:dyDescent="0.45">
      <c r="A4" s="19" t="s">
        <v>54</v>
      </c>
      <c r="B4" s="13">
        <v>90</v>
      </c>
      <c r="C4" s="13">
        <v>349</v>
      </c>
      <c r="D4" s="13">
        <v>47</v>
      </c>
      <c r="E4" s="13">
        <v>20</v>
      </c>
      <c r="F4" s="13">
        <v>88</v>
      </c>
      <c r="G4" s="13">
        <v>6</v>
      </c>
      <c r="H4" s="13">
        <v>2</v>
      </c>
      <c r="I4" s="13">
        <v>3</v>
      </c>
      <c r="J4" s="13">
        <v>222</v>
      </c>
      <c r="K4" s="20">
        <v>827</v>
      </c>
    </row>
    <row r="5" spans="1:11" ht="19.5" thickBot="1" x14ac:dyDescent="0.45">
      <c r="A5" s="19" t="s">
        <v>55</v>
      </c>
      <c r="B5" s="13">
        <v>78</v>
      </c>
      <c r="C5" s="13">
        <v>16</v>
      </c>
      <c r="D5" s="13">
        <v>11</v>
      </c>
      <c r="E5" s="13">
        <v>8</v>
      </c>
      <c r="F5" s="13">
        <v>1</v>
      </c>
      <c r="G5" s="13">
        <v>1</v>
      </c>
      <c r="H5" s="13">
        <v>1</v>
      </c>
      <c r="I5" s="13">
        <v>0</v>
      </c>
      <c r="J5" s="13">
        <v>133</v>
      </c>
      <c r="K5" s="20">
        <v>249</v>
      </c>
    </row>
    <row r="6" spans="1:11" ht="19.5" thickBot="1" x14ac:dyDescent="0.45">
      <c r="A6" s="19" t="s">
        <v>56</v>
      </c>
      <c r="B6" s="20">
        <v>168</v>
      </c>
      <c r="C6" s="20">
        <v>365</v>
      </c>
      <c r="D6" s="20">
        <v>58</v>
      </c>
      <c r="E6" s="20">
        <v>28</v>
      </c>
      <c r="F6" s="20">
        <v>89</v>
      </c>
      <c r="G6" s="20">
        <v>7</v>
      </c>
      <c r="H6" s="20">
        <v>3</v>
      </c>
      <c r="I6" s="20">
        <v>3</v>
      </c>
      <c r="J6" s="20">
        <v>355</v>
      </c>
      <c r="K6" s="21">
        <v>1076</v>
      </c>
    </row>
    <row r="7" spans="1:11" ht="19.5" thickBot="1" x14ac:dyDescent="0.45">
      <c r="A7" s="19" t="s">
        <v>57</v>
      </c>
      <c r="B7" s="12">
        <v>23459</v>
      </c>
      <c r="C7" s="12">
        <v>3506</v>
      </c>
      <c r="D7" s="13">
        <v>847</v>
      </c>
      <c r="E7" s="13">
        <v>235</v>
      </c>
      <c r="F7" s="13">
        <v>933</v>
      </c>
      <c r="G7" s="13">
        <v>109</v>
      </c>
      <c r="H7" s="13">
        <v>951</v>
      </c>
      <c r="I7" s="13">
        <v>273</v>
      </c>
      <c r="J7" s="12">
        <v>4109</v>
      </c>
      <c r="K7" s="21">
        <v>34422</v>
      </c>
    </row>
    <row r="8" spans="1:11" ht="19.5" thickBot="1" x14ac:dyDescent="0.45">
      <c r="A8" s="19" t="s">
        <v>58</v>
      </c>
      <c r="B8" s="22">
        <v>7.0000000000000001E-3</v>
      </c>
      <c r="C8" s="22">
        <v>0.104</v>
      </c>
      <c r="D8" s="22">
        <v>6.8000000000000005E-2</v>
      </c>
      <c r="E8" s="22">
        <v>0.11899999999999999</v>
      </c>
      <c r="F8" s="22">
        <v>9.5000000000000001E-2</v>
      </c>
      <c r="G8" s="22">
        <v>6.4000000000000001E-2</v>
      </c>
      <c r="H8" s="22">
        <v>3.0000000000000001E-3</v>
      </c>
      <c r="I8" s="22">
        <v>1.0999999999999999E-2</v>
      </c>
      <c r="J8" s="22">
        <v>8.5999999999999993E-2</v>
      </c>
      <c r="K8" s="22">
        <v>3.1E-2</v>
      </c>
    </row>
    <row r="9" spans="1:11" x14ac:dyDescent="0.4">
      <c r="A9" s="16" t="s">
        <v>59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4">
      <c r="A10" s="17"/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11">
    <mergeCell ref="H2:H3"/>
    <mergeCell ref="I2:I3"/>
    <mergeCell ref="J2:J3"/>
    <mergeCell ref="K2:K3"/>
    <mergeCell ref="A2:A3"/>
    <mergeCell ref="B2:B3"/>
    <mergeCell ref="C2:C3"/>
    <mergeCell ref="D2:D3"/>
    <mergeCell ref="E2:E3"/>
    <mergeCell ref="F2:F3"/>
    <mergeCell ref="G2:G3"/>
  </mergeCells>
  <phoneticPr fontId="2"/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4"/>
  <sheetViews>
    <sheetView zoomScale="85" zoomScaleNormal="85" workbookViewId="0">
      <selection activeCell="Y112" sqref="Y112"/>
    </sheetView>
  </sheetViews>
  <sheetFormatPr defaultColWidth="9" defaultRowHeight="18.75" x14ac:dyDescent="0.4"/>
  <cols>
    <col min="1" max="1" width="9" style="30"/>
    <col min="2" max="2" width="11.25" style="28" bestFit="1" customWidth="1"/>
    <col min="3" max="3" width="10.5" style="28" bestFit="1" customWidth="1"/>
    <col min="4" max="4" width="9" style="28"/>
    <col min="5" max="5" width="9.375" style="28" bestFit="1" customWidth="1"/>
    <col min="6" max="7" width="9" style="28"/>
    <col min="8" max="8" width="9.375" style="28" bestFit="1" customWidth="1"/>
    <col min="9" max="14" width="9" style="28"/>
    <col min="15" max="15" width="9.875" style="28" bestFit="1" customWidth="1"/>
    <col min="16" max="16" width="12.25" style="29" customWidth="1"/>
    <col min="17" max="17" width="11.625" style="23" customWidth="1"/>
    <col min="18" max="31" width="9.875" style="23" customWidth="1"/>
    <col min="32" max="16384" width="9" style="23"/>
  </cols>
  <sheetData>
    <row r="1" spans="1:31" x14ac:dyDescent="0.4">
      <c r="A1" s="27" t="s">
        <v>80</v>
      </c>
    </row>
    <row r="2" spans="1:31" x14ac:dyDescent="0.4">
      <c r="B2" s="31" t="s">
        <v>81</v>
      </c>
      <c r="C2" s="32"/>
      <c r="D2" s="32"/>
      <c r="E2" s="32"/>
      <c r="F2" s="32"/>
      <c r="G2" s="32"/>
      <c r="H2" s="32"/>
      <c r="I2" s="32"/>
      <c r="J2" s="32"/>
      <c r="K2" s="32"/>
      <c r="L2" s="33"/>
      <c r="M2" s="32"/>
      <c r="N2" s="32"/>
      <c r="O2" s="30"/>
      <c r="P2" s="34"/>
      <c r="Q2" s="35" t="s">
        <v>82</v>
      </c>
      <c r="S2" s="36"/>
      <c r="T2" s="36"/>
      <c r="U2" s="36"/>
      <c r="V2" s="36"/>
      <c r="W2" s="36"/>
      <c r="X2" s="36"/>
      <c r="Y2" s="36"/>
      <c r="Z2" s="36"/>
      <c r="AA2" s="37"/>
      <c r="AB2" s="36"/>
      <c r="AC2" s="36"/>
      <c r="AD2" s="38"/>
      <c r="AE2" s="38"/>
    </row>
    <row r="3" spans="1:31" x14ac:dyDescent="0.4">
      <c r="A3" s="39" t="s">
        <v>83</v>
      </c>
      <c r="B3" s="32" t="s">
        <v>84</v>
      </c>
      <c r="C3" s="32" t="s">
        <v>6</v>
      </c>
      <c r="D3" s="32" t="s">
        <v>85</v>
      </c>
      <c r="E3" s="32" t="s">
        <v>86</v>
      </c>
      <c r="F3" s="32" t="s">
        <v>87</v>
      </c>
      <c r="G3" s="32" t="s">
        <v>88</v>
      </c>
      <c r="H3" s="32" t="s">
        <v>89</v>
      </c>
      <c r="I3" s="32" t="s">
        <v>7</v>
      </c>
      <c r="J3" s="32" t="s">
        <v>8</v>
      </c>
      <c r="K3" s="32" t="s">
        <v>10</v>
      </c>
      <c r="L3" s="32" t="s">
        <v>9</v>
      </c>
      <c r="M3" s="32" t="s">
        <v>11</v>
      </c>
      <c r="N3" s="32" t="s">
        <v>37</v>
      </c>
      <c r="O3" s="32" t="s">
        <v>65</v>
      </c>
      <c r="P3" s="40" t="s">
        <v>90</v>
      </c>
      <c r="Q3" s="41" t="s">
        <v>91</v>
      </c>
      <c r="R3" s="41" t="s">
        <v>6</v>
      </c>
      <c r="S3" s="41" t="s">
        <v>85</v>
      </c>
      <c r="T3" s="41" t="s">
        <v>86</v>
      </c>
      <c r="U3" s="41" t="s">
        <v>87</v>
      </c>
      <c r="V3" s="41" t="s">
        <v>88</v>
      </c>
      <c r="W3" s="41" t="s">
        <v>89</v>
      </c>
      <c r="X3" s="41" t="s">
        <v>7</v>
      </c>
      <c r="Y3" s="41" t="s">
        <v>8</v>
      </c>
      <c r="Z3" s="41" t="s">
        <v>10</v>
      </c>
      <c r="AA3" s="41" t="s">
        <v>9</v>
      </c>
      <c r="AB3" s="41" t="s">
        <v>11</v>
      </c>
      <c r="AC3" s="41" t="s">
        <v>37</v>
      </c>
      <c r="AD3" s="41" t="s">
        <v>65</v>
      </c>
      <c r="AE3" s="41" t="s">
        <v>92</v>
      </c>
    </row>
    <row r="4" spans="1:31" x14ac:dyDescent="0.4">
      <c r="A4" s="39" t="s">
        <v>93</v>
      </c>
      <c r="B4" s="42">
        <v>1233823</v>
      </c>
      <c r="C4" s="42">
        <v>322842</v>
      </c>
      <c r="D4" s="42">
        <v>18051</v>
      </c>
      <c r="E4" s="42">
        <v>340893</v>
      </c>
      <c r="F4" s="42">
        <v>205672</v>
      </c>
      <c r="G4" s="42">
        <v>16845</v>
      </c>
      <c r="H4" s="42">
        <v>222517</v>
      </c>
      <c r="I4" s="42">
        <v>74735</v>
      </c>
      <c r="J4" s="42">
        <v>14037</v>
      </c>
      <c r="K4" s="42">
        <v>12756</v>
      </c>
      <c r="L4" s="42">
        <v>36958</v>
      </c>
      <c r="M4" s="42">
        <v>104109</v>
      </c>
      <c r="N4" s="42">
        <v>25056</v>
      </c>
      <c r="O4" s="43">
        <v>402762</v>
      </c>
      <c r="P4" s="44">
        <f>SUM(P5:P85)</f>
        <v>60675</v>
      </c>
      <c r="Q4" s="45">
        <f t="shared" ref="Q4:Q35" si="0">-B4</f>
        <v>-1233823</v>
      </c>
      <c r="R4" s="46">
        <f t="shared" ref="R4:R35" si="1">-C4</f>
        <v>-322842</v>
      </c>
      <c r="S4" s="46">
        <f t="shared" ref="S4:S35" si="2">-D4</f>
        <v>-18051</v>
      </c>
      <c r="T4" s="46">
        <f t="shared" ref="T4:T35" si="3">-E4</f>
        <v>-340893</v>
      </c>
      <c r="U4" s="46">
        <f t="shared" ref="U4:U35" si="4">-F4</f>
        <v>-205672</v>
      </c>
      <c r="V4" s="46">
        <f t="shared" ref="V4:V35" si="5">-G4</f>
        <v>-16845</v>
      </c>
      <c r="W4" s="46">
        <f t="shared" ref="W4:W35" si="6">-H4</f>
        <v>-222517</v>
      </c>
      <c r="X4" s="46">
        <f t="shared" ref="X4:X35" si="7">-I4</f>
        <v>-74735</v>
      </c>
      <c r="Y4" s="46">
        <f t="shared" ref="Y4:Y35" si="8">-J4</f>
        <v>-14037</v>
      </c>
      <c r="Z4" s="46">
        <f t="shared" ref="Z4:Z35" si="9">-K4</f>
        <v>-12756</v>
      </c>
      <c r="AA4" s="46">
        <f t="shared" ref="AA4:AA35" si="10">-L4</f>
        <v>-36958</v>
      </c>
      <c r="AB4" s="46">
        <f t="shared" ref="AB4:AB35" si="11">-M4</f>
        <v>-104109</v>
      </c>
      <c r="AC4" s="46">
        <f t="shared" ref="AC4:AC35" si="12">-N4</f>
        <v>-25056</v>
      </c>
      <c r="AD4" s="46">
        <f t="shared" ref="AD4:AD35" si="13">-O4</f>
        <v>-402762</v>
      </c>
      <c r="AE4" s="46">
        <f t="shared" ref="AE4:AE35" si="14">-P4</f>
        <v>-60675</v>
      </c>
    </row>
    <row r="5" spans="1:31" x14ac:dyDescent="0.4">
      <c r="A5" s="39">
        <v>0</v>
      </c>
      <c r="B5" s="42">
        <v>7837</v>
      </c>
      <c r="C5" s="42">
        <v>3099</v>
      </c>
      <c r="D5" s="42">
        <v>52</v>
      </c>
      <c r="E5" s="42">
        <v>3151</v>
      </c>
      <c r="F5" s="42">
        <v>505</v>
      </c>
      <c r="G5" s="42">
        <v>44</v>
      </c>
      <c r="H5" s="42">
        <v>549</v>
      </c>
      <c r="I5" s="42">
        <v>663</v>
      </c>
      <c r="J5" s="42">
        <v>36</v>
      </c>
      <c r="K5" s="42">
        <v>21</v>
      </c>
      <c r="L5" s="42">
        <v>97</v>
      </c>
      <c r="M5" s="42">
        <v>775</v>
      </c>
      <c r="N5" s="42">
        <v>164</v>
      </c>
      <c r="O5" s="43">
        <v>2381</v>
      </c>
      <c r="P5" s="44">
        <v>485</v>
      </c>
      <c r="Q5" s="45">
        <f t="shared" si="0"/>
        <v>-7837</v>
      </c>
      <c r="R5" s="46">
        <f t="shared" si="1"/>
        <v>-3099</v>
      </c>
      <c r="S5" s="46">
        <f t="shared" si="2"/>
        <v>-52</v>
      </c>
      <c r="T5" s="46">
        <f t="shared" si="3"/>
        <v>-3151</v>
      </c>
      <c r="U5" s="46">
        <f t="shared" si="4"/>
        <v>-505</v>
      </c>
      <c r="V5" s="46">
        <f t="shared" si="5"/>
        <v>-44</v>
      </c>
      <c r="W5" s="46">
        <f t="shared" si="6"/>
        <v>-549</v>
      </c>
      <c r="X5" s="46">
        <f t="shared" si="7"/>
        <v>-663</v>
      </c>
      <c r="Y5" s="46">
        <f t="shared" si="8"/>
        <v>-36</v>
      </c>
      <c r="Z5" s="46">
        <f t="shared" si="9"/>
        <v>-21</v>
      </c>
      <c r="AA5" s="46">
        <f t="shared" si="10"/>
        <v>-97</v>
      </c>
      <c r="AB5" s="46">
        <f t="shared" si="11"/>
        <v>-775</v>
      </c>
      <c r="AC5" s="46">
        <f t="shared" si="12"/>
        <v>-164</v>
      </c>
      <c r="AD5" s="46">
        <f t="shared" si="13"/>
        <v>-2381</v>
      </c>
      <c r="AE5" s="46">
        <f t="shared" si="14"/>
        <v>-485</v>
      </c>
    </row>
    <row r="6" spans="1:31" x14ac:dyDescent="0.4">
      <c r="A6" s="39">
        <v>1</v>
      </c>
      <c r="B6" s="42">
        <v>9694</v>
      </c>
      <c r="C6" s="42">
        <v>4122</v>
      </c>
      <c r="D6" s="42">
        <v>71</v>
      </c>
      <c r="E6" s="42">
        <v>4193</v>
      </c>
      <c r="F6" s="42">
        <v>644</v>
      </c>
      <c r="G6" s="42">
        <v>40</v>
      </c>
      <c r="H6" s="42">
        <v>684</v>
      </c>
      <c r="I6" s="42">
        <v>846</v>
      </c>
      <c r="J6" s="42">
        <v>56</v>
      </c>
      <c r="K6" s="42">
        <v>34</v>
      </c>
      <c r="L6" s="42">
        <v>143</v>
      </c>
      <c r="M6" s="42">
        <v>972</v>
      </c>
      <c r="N6" s="42">
        <v>233</v>
      </c>
      <c r="O6" s="43">
        <v>2533</v>
      </c>
      <c r="P6" s="44">
        <v>506</v>
      </c>
      <c r="Q6" s="45">
        <f t="shared" si="0"/>
        <v>-9694</v>
      </c>
      <c r="R6" s="46">
        <f t="shared" si="1"/>
        <v>-4122</v>
      </c>
      <c r="S6" s="46">
        <f t="shared" si="2"/>
        <v>-71</v>
      </c>
      <c r="T6" s="46">
        <f t="shared" si="3"/>
        <v>-4193</v>
      </c>
      <c r="U6" s="46">
        <f t="shared" si="4"/>
        <v>-644</v>
      </c>
      <c r="V6" s="46">
        <f t="shared" si="5"/>
        <v>-40</v>
      </c>
      <c r="W6" s="46">
        <f t="shared" si="6"/>
        <v>-684</v>
      </c>
      <c r="X6" s="46">
        <f t="shared" si="7"/>
        <v>-846</v>
      </c>
      <c r="Y6" s="46">
        <f t="shared" si="8"/>
        <v>-56</v>
      </c>
      <c r="Z6" s="46">
        <f t="shared" si="9"/>
        <v>-34</v>
      </c>
      <c r="AA6" s="46">
        <f t="shared" si="10"/>
        <v>-143</v>
      </c>
      <c r="AB6" s="46">
        <f t="shared" si="11"/>
        <v>-972</v>
      </c>
      <c r="AC6" s="46">
        <f t="shared" si="12"/>
        <v>-233</v>
      </c>
      <c r="AD6" s="46">
        <f t="shared" si="13"/>
        <v>-2533</v>
      </c>
      <c r="AE6" s="46">
        <f t="shared" si="14"/>
        <v>-506</v>
      </c>
    </row>
    <row r="7" spans="1:31" x14ac:dyDescent="0.4">
      <c r="A7" s="39">
        <v>2</v>
      </c>
      <c r="B7" s="42">
        <v>8699</v>
      </c>
      <c r="C7" s="42">
        <v>3120</v>
      </c>
      <c r="D7" s="42">
        <v>92</v>
      </c>
      <c r="E7" s="42">
        <v>3212</v>
      </c>
      <c r="F7" s="42">
        <v>716</v>
      </c>
      <c r="G7" s="42">
        <v>49</v>
      </c>
      <c r="H7" s="42">
        <v>765</v>
      </c>
      <c r="I7" s="42">
        <v>740</v>
      </c>
      <c r="J7" s="42">
        <v>55</v>
      </c>
      <c r="K7" s="42">
        <v>19</v>
      </c>
      <c r="L7" s="42">
        <v>154</v>
      </c>
      <c r="M7" s="42">
        <v>1039</v>
      </c>
      <c r="N7" s="42">
        <v>260</v>
      </c>
      <c r="O7" s="43">
        <v>2455</v>
      </c>
      <c r="P7" s="44">
        <v>483</v>
      </c>
      <c r="Q7" s="45">
        <f t="shared" si="0"/>
        <v>-8699</v>
      </c>
      <c r="R7" s="46">
        <f t="shared" si="1"/>
        <v>-3120</v>
      </c>
      <c r="S7" s="46">
        <f t="shared" si="2"/>
        <v>-92</v>
      </c>
      <c r="T7" s="46">
        <f t="shared" si="3"/>
        <v>-3212</v>
      </c>
      <c r="U7" s="46">
        <f t="shared" si="4"/>
        <v>-716</v>
      </c>
      <c r="V7" s="46">
        <f t="shared" si="5"/>
        <v>-49</v>
      </c>
      <c r="W7" s="46">
        <f t="shared" si="6"/>
        <v>-765</v>
      </c>
      <c r="X7" s="46">
        <f t="shared" si="7"/>
        <v>-740</v>
      </c>
      <c r="Y7" s="46">
        <f t="shared" si="8"/>
        <v>-55</v>
      </c>
      <c r="Z7" s="46">
        <f t="shared" si="9"/>
        <v>-19</v>
      </c>
      <c r="AA7" s="46">
        <f t="shared" si="10"/>
        <v>-154</v>
      </c>
      <c r="AB7" s="46">
        <f t="shared" si="11"/>
        <v>-1039</v>
      </c>
      <c r="AC7" s="46">
        <f t="shared" si="12"/>
        <v>-260</v>
      </c>
      <c r="AD7" s="46">
        <f t="shared" si="13"/>
        <v>-2455</v>
      </c>
      <c r="AE7" s="46">
        <f t="shared" si="14"/>
        <v>-483</v>
      </c>
    </row>
    <row r="8" spans="1:31" x14ac:dyDescent="0.4">
      <c r="A8" s="39">
        <v>3</v>
      </c>
      <c r="B8" s="42">
        <v>9480</v>
      </c>
      <c r="C8" s="42">
        <v>4103</v>
      </c>
      <c r="D8" s="42">
        <v>83</v>
      </c>
      <c r="E8" s="42">
        <v>4186</v>
      </c>
      <c r="F8" s="42">
        <v>710</v>
      </c>
      <c r="G8" s="42">
        <v>32</v>
      </c>
      <c r="H8" s="42">
        <v>742</v>
      </c>
      <c r="I8" s="42">
        <v>808</v>
      </c>
      <c r="J8" s="42">
        <v>59</v>
      </c>
      <c r="K8" s="42">
        <v>19</v>
      </c>
      <c r="L8" s="42">
        <v>151</v>
      </c>
      <c r="M8" s="42">
        <v>1104</v>
      </c>
      <c r="N8" s="42">
        <v>260</v>
      </c>
      <c r="O8" s="43">
        <v>2151</v>
      </c>
      <c r="P8" s="44">
        <v>491</v>
      </c>
      <c r="Q8" s="45">
        <f t="shared" si="0"/>
        <v>-9480</v>
      </c>
      <c r="R8" s="46">
        <f t="shared" si="1"/>
        <v>-4103</v>
      </c>
      <c r="S8" s="46">
        <f t="shared" si="2"/>
        <v>-83</v>
      </c>
      <c r="T8" s="46">
        <f t="shared" si="3"/>
        <v>-4186</v>
      </c>
      <c r="U8" s="46">
        <f t="shared" si="4"/>
        <v>-710</v>
      </c>
      <c r="V8" s="46">
        <f t="shared" si="5"/>
        <v>-32</v>
      </c>
      <c r="W8" s="46">
        <f t="shared" si="6"/>
        <v>-742</v>
      </c>
      <c r="X8" s="46">
        <f t="shared" si="7"/>
        <v>-808</v>
      </c>
      <c r="Y8" s="46">
        <f t="shared" si="8"/>
        <v>-59</v>
      </c>
      <c r="Z8" s="46">
        <f t="shared" si="9"/>
        <v>-19</v>
      </c>
      <c r="AA8" s="46">
        <f t="shared" si="10"/>
        <v>-151</v>
      </c>
      <c r="AB8" s="46">
        <f t="shared" si="11"/>
        <v>-1104</v>
      </c>
      <c r="AC8" s="46">
        <f t="shared" si="12"/>
        <v>-260</v>
      </c>
      <c r="AD8" s="46">
        <f t="shared" si="13"/>
        <v>-2151</v>
      </c>
      <c r="AE8" s="46">
        <f t="shared" si="14"/>
        <v>-491</v>
      </c>
    </row>
    <row r="9" spans="1:31" x14ac:dyDescent="0.4">
      <c r="A9" s="39">
        <v>4</v>
      </c>
      <c r="B9" s="42">
        <v>8534</v>
      </c>
      <c r="C9" s="42">
        <v>3235</v>
      </c>
      <c r="D9" s="42">
        <v>72</v>
      </c>
      <c r="E9" s="42">
        <v>3307</v>
      </c>
      <c r="F9" s="42">
        <v>754</v>
      </c>
      <c r="G9" s="42">
        <v>64</v>
      </c>
      <c r="H9" s="42">
        <v>818</v>
      </c>
      <c r="I9" s="42">
        <v>806</v>
      </c>
      <c r="J9" s="42">
        <v>39</v>
      </c>
      <c r="K9" s="42">
        <v>21</v>
      </c>
      <c r="L9" s="42">
        <v>142</v>
      </c>
      <c r="M9" s="42">
        <v>1090</v>
      </c>
      <c r="N9" s="42">
        <v>256</v>
      </c>
      <c r="O9" s="43">
        <v>2055</v>
      </c>
      <c r="P9" s="44">
        <v>509</v>
      </c>
      <c r="Q9" s="45">
        <f t="shared" si="0"/>
        <v>-8534</v>
      </c>
      <c r="R9" s="46">
        <f t="shared" si="1"/>
        <v>-3235</v>
      </c>
      <c r="S9" s="46">
        <f t="shared" si="2"/>
        <v>-72</v>
      </c>
      <c r="T9" s="46">
        <f t="shared" si="3"/>
        <v>-3307</v>
      </c>
      <c r="U9" s="46">
        <f t="shared" si="4"/>
        <v>-754</v>
      </c>
      <c r="V9" s="46">
        <f t="shared" si="5"/>
        <v>-64</v>
      </c>
      <c r="W9" s="46">
        <f t="shared" si="6"/>
        <v>-818</v>
      </c>
      <c r="X9" s="46">
        <f t="shared" si="7"/>
        <v>-806</v>
      </c>
      <c r="Y9" s="46">
        <f t="shared" si="8"/>
        <v>-39</v>
      </c>
      <c r="Z9" s="46">
        <f t="shared" si="9"/>
        <v>-21</v>
      </c>
      <c r="AA9" s="46">
        <f t="shared" si="10"/>
        <v>-142</v>
      </c>
      <c r="AB9" s="46">
        <f t="shared" si="11"/>
        <v>-1090</v>
      </c>
      <c r="AC9" s="46">
        <f t="shared" si="12"/>
        <v>-256</v>
      </c>
      <c r="AD9" s="46">
        <f t="shared" si="13"/>
        <v>-2055</v>
      </c>
      <c r="AE9" s="46">
        <f t="shared" si="14"/>
        <v>-509</v>
      </c>
    </row>
    <row r="10" spans="1:31" x14ac:dyDescent="0.4">
      <c r="A10" s="39">
        <v>5</v>
      </c>
      <c r="B10" s="42">
        <v>9072</v>
      </c>
      <c r="C10" s="42">
        <v>3537</v>
      </c>
      <c r="D10" s="42">
        <v>71</v>
      </c>
      <c r="E10" s="42">
        <v>3608</v>
      </c>
      <c r="F10" s="42">
        <v>835</v>
      </c>
      <c r="G10" s="42">
        <v>57</v>
      </c>
      <c r="H10" s="42">
        <v>892</v>
      </c>
      <c r="I10" s="42">
        <v>819</v>
      </c>
      <c r="J10" s="42">
        <v>56</v>
      </c>
      <c r="K10" s="42">
        <v>34</v>
      </c>
      <c r="L10" s="42">
        <v>143</v>
      </c>
      <c r="M10" s="42">
        <v>1293</v>
      </c>
      <c r="N10" s="42">
        <v>273</v>
      </c>
      <c r="O10" s="43">
        <v>1954</v>
      </c>
      <c r="P10" s="44">
        <v>513</v>
      </c>
      <c r="Q10" s="45">
        <f t="shared" si="0"/>
        <v>-9072</v>
      </c>
      <c r="R10" s="46">
        <f t="shared" si="1"/>
        <v>-3537</v>
      </c>
      <c r="S10" s="46">
        <f t="shared" si="2"/>
        <v>-71</v>
      </c>
      <c r="T10" s="46">
        <f t="shared" si="3"/>
        <v>-3608</v>
      </c>
      <c r="U10" s="46">
        <f t="shared" si="4"/>
        <v>-835</v>
      </c>
      <c r="V10" s="46">
        <f t="shared" si="5"/>
        <v>-57</v>
      </c>
      <c r="W10" s="46">
        <f t="shared" si="6"/>
        <v>-892</v>
      </c>
      <c r="X10" s="46">
        <f t="shared" si="7"/>
        <v>-819</v>
      </c>
      <c r="Y10" s="46">
        <f t="shared" si="8"/>
        <v>-56</v>
      </c>
      <c r="Z10" s="46">
        <f t="shared" si="9"/>
        <v>-34</v>
      </c>
      <c r="AA10" s="46">
        <f t="shared" si="10"/>
        <v>-143</v>
      </c>
      <c r="AB10" s="46">
        <f t="shared" si="11"/>
        <v>-1293</v>
      </c>
      <c r="AC10" s="46">
        <f t="shared" si="12"/>
        <v>-273</v>
      </c>
      <c r="AD10" s="46">
        <f t="shared" si="13"/>
        <v>-1954</v>
      </c>
      <c r="AE10" s="46">
        <f t="shared" si="14"/>
        <v>-513</v>
      </c>
    </row>
    <row r="11" spans="1:31" x14ac:dyDescent="0.4">
      <c r="A11" s="39">
        <v>6</v>
      </c>
      <c r="B11" s="42">
        <v>7911</v>
      </c>
      <c r="C11" s="42">
        <v>2815</v>
      </c>
      <c r="D11" s="42">
        <v>58</v>
      </c>
      <c r="E11" s="42">
        <v>2873</v>
      </c>
      <c r="F11" s="42">
        <v>774</v>
      </c>
      <c r="G11" s="42">
        <v>75</v>
      </c>
      <c r="H11" s="42">
        <v>849</v>
      </c>
      <c r="I11" s="42">
        <v>826</v>
      </c>
      <c r="J11" s="42">
        <v>48</v>
      </c>
      <c r="K11" s="42">
        <v>21</v>
      </c>
      <c r="L11" s="42">
        <v>129</v>
      </c>
      <c r="M11" s="42">
        <v>1230</v>
      </c>
      <c r="N11" s="42">
        <v>307</v>
      </c>
      <c r="O11" s="43">
        <v>1628</v>
      </c>
      <c r="P11" s="44">
        <v>529</v>
      </c>
      <c r="Q11" s="45">
        <f t="shared" si="0"/>
        <v>-7911</v>
      </c>
      <c r="R11" s="46">
        <f t="shared" si="1"/>
        <v>-2815</v>
      </c>
      <c r="S11" s="46">
        <f t="shared" si="2"/>
        <v>-58</v>
      </c>
      <c r="T11" s="46">
        <f t="shared" si="3"/>
        <v>-2873</v>
      </c>
      <c r="U11" s="46">
        <f t="shared" si="4"/>
        <v>-774</v>
      </c>
      <c r="V11" s="46">
        <f t="shared" si="5"/>
        <v>-75</v>
      </c>
      <c r="W11" s="46">
        <f t="shared" si="6"/>
        <v>-849</v>
      </c>
      <c r="X11" s="46">
        <f t="shared" si="7"/>
        <v>-826</v>
      </c>
      <c r="Y11" s="46">
        <f t="shared" si="8"/>
        <v>-48</v>
      </c>
      <c r="Z11" s="46">
        <f t="shared" si="9"/>
        <v>-21</v>
      </c>
      <c r="AA11" s="46">
        <f t="shared" si="10"/>
        <v>-129</v>
      </c>
      <c r="AB11" s="46">
        <f t="shared" si="11"/>
        <v>-1230</v>
      </c>
      <c r="AC11" s="46">
        <f t="shared" si="12"/>
        <v>-307</v>
      </c>
      <c r="AD11" s="46">
        <f t="shared" si="13"/>
        <v>-1628</v>
      </c>
      <c r="AE11" s="46">
        <f t="shared" si="14"/>
        <v>-529</v>
      </c>
    </row>
    <row r="12" spans="1:31" x14ac:dyDescent="0.4">
      <c r="A12" s="39">
        <v>7</v>
      </c>
      <c r="B12" s="42">
        <v>7337</v>
      </c>
      <c r="C12" s="42">
        <v>2449</v>
      </c>
      <c r="D12" s="42">
        <v>54</v>
      </c>
      <c r="E12" s="42">
        <v>2503</v>
      </c>
      <c r="F12" s="42">
        <v>838</v>
      </c>
      <c r="G12" s="42">
        <v>62</v>
      </c>
      <c r="H12" s="42">
        <v>900</v>
      </c>
      <c r="I12" s="42">
        <v>786</v>
      </c>
      <c r="J12" s="42">
        <v>52</v>
      </c>
      <c r="K12" s="42">
        <v>24</v>
      </c>
      <c r="L12" s="42">
        <v>150</v>
      </c>
      <c r="M12" s="42">
        <v>1078</v>
      </c>
      <c r="N12" s="42">
        <v>280</v>
      </c>
      <c r="O12" s="43">
        <v>1564</v>
      </c>
      <c r="P12" s="44">
        <v>532</v>
      </c>
      <c r="Q12" s="45">
        <f t="shared" si="0"/>
        <v>-7337</v>
      </c>
      <c r="R12" s="46">
        <f t="shared" si="1"/>
        <v>-2449</v>
      </c>
      <c r="S12" s="46">
        <f t="shared" si="2"/>
        <v>-54</v>
      </c>
      <c r="T12" s="46">
        <f t="shared" si="3"/>
        <v>-2503</v>
      </c>
      <c r="U12" s="46">
        <f t="shared" si="4"/>
        <v>-838</v>
      </c>
      <c r="V12" s="46">
        <f t="shared" si="5"/>
        <v>-62</v>
      </c>
      <c r="W12" s="46">
        <f t="shared" si="6"/>
        <v>-900</v>
      </c>
      <c r="X12" s="46">
        <f t="shared" si="7"/>
        <v>-786</v>
      </c>
      <c r="Y12" s="46">
        <f t="shared" si="8"/>
        <v>-52</v>
      </c>
      <c r="Z12" s="46">
        <f t="shared" si="9"/>
        <v>-24</v>
      </c>
      <c r="AA12" s="46">
        <f t="shared" si="10"/>
        <v>-150</v>
      </c>
      <c r="AB12" s="46">
        <f t="shared" si="11"/>
        <v>-1078</v>
      </c>
      <c r="AC12" s="46">
        <f t="shared" si="12"/>
        <v>-280</v>
      </c>
      <c r="AD12" s="46">
        <f t="shared" si="13"/>
        <v>-1564</v>
      </c>
      <c r="AE12" s="46">
        <f t="shared" si="14"/>
        <v>-532</v>
      </c>
    </row>
    <row r="13" spans="1:31" x14ac:dyDescent="0.4">
      <c r="A13" s="39">
        <v>8</v>
      </c>
      <c r="B13" s="42">
        <v>6798</v>
      </c>
      <c r="C13" s="42">
        <v>2228</v>
      </c>
      <c r="D13" s="42">
        <v>55</v>
      </c>
      <c r="E13" s="42">
        <v>2283</v>
      </c>
      <c r="F13" s="42">
        <v>774</v>
      </c>
      <c r="G13" s="42">
        <v>71</v>
      </c>
      <c r="H13" s="42">
        <v>845</v>
      </c>
      <c r="I13" s="42">
        <v>777</v>
      </c>
      <c r="J13" s="42">
        <v>47</v>
      </c>
      <c r="K13" s="42">
        <v>28</v>
      </c>
      <c r="L13" s="42">
        <v>133</v>
      </c>
      <c r="M13" s="42">
        <v>1051</v>
      </c>
      <c r="N13" s="42">
        <v>253</v>
      </c>
      <c r="O13" s="43">
        <v>1381</v>
      </c>
      <c r="P13" s="44">
        <v>537</v>
      </c>
      <c r="Q13" s="45">
        <f t="shared" si="0"/>
        <v>-6798</v>
      </c>
      <c r="R13" s="46">
        <f t="shared" si="1"/>
        <v>-2228</v>
      </c>
      <c r="S13" s="46">
        <f t="shared" si="2"/>
        <v>-55</v>
      </c>
      <c r="T13" s="46">
        <f t="shared" si="3"/>
        <v>-2283</v>
      </c>
      <c r="U13" s="46">
        <f t="shared" si="4"/>
        <v>-774</v>
      </c>
      <c r="V13" s="46">
        <f t="shared" si="5"/>
        <v>-71</v>
      </c>
      <c r="W13" s="46">
        <f t="shared" si="6"/>
        <v>-845</v>
      </c>
      <c r="X13" s="46">
        <f t="shared" si="7"/>
        <v>-777</v>
      </c>
      <c r="Y13" s="46">
        <f t="shared" si="8"/>
        <v>-47</v>
      </c>
      <c r="Z13" s="46">
        <f t="shared" si="9"/>
        <v>-28</v>
      </c>
      <c r="AA13" s="46">
        <f t="shared" si="10"/>
        <v>-133</v>
      </c>
      <c r="AB13" s="46">
        <f t="shared" si="11"/>
        <v>-1051</v>
      </c>
      <c r="AC13" s="46">
        <f t="shared" si="12"/>
        <v>-253</v>
      </c>
      <c r="AD13" s="46">
        <f t="shared" si="13"/>
        <v>-1381</v>
      </c>
      <c r="AE13" s="46">
        <f t="shared" si="14"/>
        <v>-537</v>
      </c>
    </row>
    <row r="14" spans="1:31" x14ac:dyDescent="0.4">
      <c r="A14" s="39">
        <v>9</v>
      </c>
      <c r="B14" s="42">
        <v>6884</v>
      </c>
      <c r="C14" s="42">
        <v>2039</v>
      </c>
      <c r="D14" s="42">
        <v>42</v>
      </c>
      <c r="E14" s="42">
        <v>2081</v>
      </c>
      <c r="F14" s="42">
        <v>883</v>
      </c>
      <c r="G14" s="42">
        <v>63</v>
      </c>
      <c r="H14" s="42">
        <v>946</v>
      </c>
      <c r="I14" s="42">
        <v>835</v>
      </c>
      <c r="J14" s="42">
        <v>50</v>
      </c>
      <c r="K14" s="42">
        <v>28</v>
      </c>
      <c r="L14" s="42">
        <v>133</v>
      </c>
      <c r="M14" s="42">
        <v>1229</v>
      </c>
      <c r="N14" s="42">
        <v>318</v>
      </c>
      <c r="O14" s="43">
        <v>1264</v>
      </c>
      <c r="P14" s="44">
        <v>548</v>
      </c>
      <c r="Q14" s="45">
        <f t="shared" si="0"/>
        <v>-6884</v>
      </c>
      <c r="R14" s="46">
        <f t="shared" si="1"/>
        <v>-2039</v>
      </c>
      <c r="S14" s="46">
        <f t="shared" si="2"/>
        <v>-42</v>
      </c>
      <c r="T14" s="46">
        <f t="shared" si="3"/>
        <v>-2081</v>
      </c>
      <c r="U14" s="46">
        <f t="shared" si="4"/>
        <v>-883</v>
      </c>
      <c r="V14" s="46">
        <f t="shared" si="5"/>
        <v>-63</v>
      </c>
      <c r="W14" s="46">
        <f t="shared" si="6"/>
        <v>-946</v>
      </c>
      <c r="X14" s="46">
        <f t="shared" si="7"/>
        <v>-835</v>
      </c>
      <c r="Y14" s="46">
        <f t="shared" si="8"/>
        <v>-50</v>
      </c>
      <c r="Z14" s="46">
        <f t="shared" si="9"/>
        <v>-28</v>
      </c>
      <c r="AA14" s="46">
        <f t="shared" si="10"/>
        <v>-133</v>
      </c>
      <c r="AB14" s="46">
        <f t="shared" si="11"/>
        <v>-1229</v>
      </c>
      <c r="AC14" s="46">
        <f t="shared" si="12"/>
        <v>-318</v>
      </c>
      <c r="AD14" s="46">
        <f t="shared" si="13"/>
        <v>-1264</v>
      </c>
      <c r="AE14" s="46">
        <f t="shared" si="14"/>
        <v>-548</v>
      </c>
    </row>
    <row r="15" spans="1:31" x14ac:dyDescent="0.4">
      <c r="A15" s="39">
        <v>10</v>
      </c>
      <c r="B15" s="42">
        <v>6621</v>
      </c>
      <c r="C15" s="42">
        <v>1973</v>
      </c>
      <c r="D15" s="42">
        <v>50</v>
      </c>
      <c r="E15" s="42">
        <v>2023</v>
      </c>
      <c r="F15" s="42">
        <v>873</v>
      </c>
      <c r="G15" s="42">
        <v>72</v>
      </c>
      <c r="H15" s="42">
        <v>945</v>
      </c>
      <c r="I15" s="42">
        <v>814</v>
      </c>
      <c r="J15" s="42">
        <v>62</v>
      </c>
      <c r="K15" s="42">
        <v>17</v>
      </c>
      <c r="L15" s="42">
        <v>127</v>
      </c>
      <c r="M15" s="42">
        <v>1136</v>
      </c>
      <c r="N15" s="42">
        <v>331</v>
      </c>
      <c r="O15" s="43">
        <v>1166</v>
      </c>
      <c r="P15" s="44">
        <v>544</v>
      </c>
      <c r="Q15" s="45">
        <f t="shared" si="0"/>
        <v>-6621</v>
      </c>
      <c r="R15" s="46">
        <f t="shared" si="1"/>
        <v>-1973</v>
      </c>
      <c r="S15" s="46">
        <f t="shared" si="2"/>
        <v>-50</v>
      </c>
      <c r="T15" s="46">
        <f t="shared" si="3"/>
        <v>-2023</v>
      </c>
      <c r="U15" s="46">
        <f t="shared" si="4"/>
        <v>-873</v>
      </c>
      <c r="V15" s="46">
        <f t="shared" si="5"/>
        <v>-72</v>
      </c>
      <c r="W15" s="46">
        <f t="shared" si="6"/>
        <v>-945</v>
      </c>
      <c r="X15" s="46">
        <f t="shared" si="7"/>
        <v>-814</v>
      </c>
      <c r="Y15" s="46">
        <f t="shared" si="8"/>
        <v>-62</v>
      </c>
      <c r="Z15" s="46">
        <f t="shared" si="9"/>
        <v>-17</v>
      </c>
      <c r="AA15" s="46">
        <f t="shared" si="10"/>
        <v>-127</v>
      </c>
      <c r="AB15" s="46">
        <f t="shared" si="11"/>
        <v>-1136</v>
      </c>
      <c r="AC15" s="46">
        <f t="shared" si="12"/>
        <v>-331</v>
      </c>
      <c r="AD15" s="46">
        <f t="shared" si="13"/>
        <v>-1166</v>
      </c>
      <c r="AE15" s="46">
        <f t="shared" si="14"/>
        <v>-544</v>
      </c>
    </row>
    <row r="16" spans="1:31" x14ac:dyDescent="0.4">
      <c r="A16" s="39">
        <v>11</v>
      </c>
      <c r="B16" s="42">
        <v>6380</v>
      </c>
      <c r="C16" s="42">
        <v>1737</v>
      </c>
      <c r="D16" s="42">
        <v>48</v>
      </c>
      <c r="E16" s="42">
        <v>1785</v>
      </c>
      <c r="F16" s="42">
        <v>850</v>
      </c>
      <c r="G16" s="42">
        <v>73</v>
      </c>
      <c r="H16" s="42">
        <v>923</v>
      </c>
      <c r="I16" s="42">
        <v>906</v>
      </c>
      <c r="J16" s="42">
        <v>51</v>
      </c>
      <c r="K16" s="42">
        <v>25</v>
      </c>
      <c r="L16" s="42">
        <v>117</v>
      </c>
      <c r="M16" s="42">
        <v>1150</v>
      </c>
      <c r="N16" s="42">
        <v>283</v>
      </c>
      <c r="O16" s="43">
        <v>1140</v>
      </c>
      <c r="P16" s="44">
        <v>540</v>
      </c>
      <c r="Q16" s="45">
        <f t="shared" si="0"/>
        <v>-6380</v>
      </c>
      <c r="R16" s="46">
        <f t="shared" si="1"/>
        <v>-1737</v>
      </c>
      <c r="S16" s="46">
        <f t="shared" si="2"/>
        <v>-48</v>
      </c>
      <c r="T16" s="46">
        <f t="shared" si="3"/>
        <v>-1785</v>
      </c>
      <c r="U16" s="46">
        <f t="shared" si="4"/>
        <v>-850</v>
      </c>
      <c r="V16" s="46">
        <f t="shared" si="5"/>
        <v>-73</v>
      </c>
      <c r="W16" s="46">
        <f t="shared" si="6"/>
        <v>-923</v>
      </c>
      <c r="X16" s="46">
        <f t="shared" si="7"/>
        <v>-906</v>
      </c>
      <c r="Y16" s="46">
        <f t="shared" si="8"/>
        <v>-51</v>
      </c>
      <c r="Z16" s="46">
        <f t="shared" si="9"/>
        <v>-25</v>
      </c>
      <c r="AA16" s="46">
        <f t="shared" si="10"/>
        <v>-117</v>
      </c>
      <c r="AB16" s="46">
        <f t="shared" si="11"/>
        <v>-1150</v>
      </c>
      <c r="AC16" s="46">
        <f t="shared" si="12"/>
        <v>-283</v>
      </c>
      <c r="AD16" s="46">
        <f t="shared" si="13"/>
        <v>-1140</v>
      </c>
      <c r="AE16" s="46">
        <f t="shared" si="14"/>
        <v>-540</v>
      </c>
    </row>
    <row r="17" spans="1:31" x14ac:dyDescent="0.4">
      <c r="A17" s="39">
        <v>12</v>
      </c>
      <c r="B17" s="42">
        <v>6046</v>
      </c>
      <c r="C17" s="42">
        <v>1588</v>
      </c>
      <c r="D17" s="42">
        <v>42</v>
      </c>
      <c r="E17" s="42">
        <v>1630</v>
      </c>
      <c r="F17" s="42">
        <v>848</v>
      </c>
      <c r="G17" s="42">
        <v>86</v>
      </c>
      <c r="H17" s="42">
        <v>934</v>
      </c>
      <c r="I17" s="42">
        <v>836</v>
      </c>
      <c r="J17" s="42">
        <v>55</v>
      </c>
      <c r="K17" s="42">
        <v>18</v>
      </c>
      <c r="L17" s="42">
        <v>103</v>
      </c>
      <c r="M17" s="42">
        <v>1132</v>
      </c>
      <c r="N17" s="42">
        <v>315</v>
      </c>
      <c r="O17" s="43">
        <v>1023</v>
      </c>
      <c r="P17" s="44">
        <v>541</v>
      </c>
      <c r="Q17" s="45">
        <f t="shared" si="0"/>
        <v>-6046</v>
      </c>
      <c r="R17" s="46">
        <f t="shared" si="1"/>
        <v>-1588</v>
      </c>
      <c r="S17" s="46">
        <f t="shared" si="2"/>
        <v>-42</v>
      </c>
      <c r="T17" s="46">
        <f t="shared" si="3"/>
        <v>-1630</v>
      </c>
      <c r="U17" s="46">
        <f t="shared" si="4"/>
        <v>-848</v>
      </c>
      <c r="V17" s="46">
        <f t="shared" si="5"/>
        <v>-86</v>
      </c>
      <c r="W17" s="46">
        <f t="shared" si="6"/>
        <v>-934</v>
      </c>
      <c r="X17" s="46">
        <f t="shared" si="7"/>
        <v>-836</v>
      </c>
      <c r="Y17" s="46">
        <f t="shared" si="8"/>
        <v>-55</v>
      </c>
      <c r="Z17" s="46">
        <f t="shared" si="9"/>
        <v>-18</v>
      </c>
      <c r="AA17" s="46">
        <f t="shared" si="10"/>
        <v>-103</v>
      </c>
      <c r="AB17" s="46">
        <f t="shared" si="11"/>
        <v>-1132</v>
      </c>
      <c r="AC17" s="46">
        <f t="shared" si="12"/>
        <v>-315</v>
      </c>
      <c r="AD17" s="46">
        <f t="shared" si="13"/>
        <v>-1023</v>
      </c>
      <c r="AE17" s="46">
        <f t="shared" si="14"/>
        <v>-541</v>
      </c>
    </row>
    <row r="18" spans="1:31" x14ac:dyDescent="0.4">
      <c r="A18" s="39">
        <v>13</v>
      </c>
      <c r="B18" s="42">
        <v>6104</v>
      </c>
      <c r="C18" s="42">
        <v>1608</v>
      </c>
      <c r="D18" s="42">
        <v>62</v>
      </c>
      <c r="E18" s="42">
        <v>1670</v>
      </c>
      <c r="F18" s="42">
        <v>924</v>
      </c>
      <c r="G18" s="42">
        <v>99</v>
      </c>
      <c r="H18" s="42">
        <v>1023</v>
      </c>
      <c r="I18" s="42">
        <v>861</v>
      </c>
      <c r="J18" s="42">
        <v>57</v>
      </c>
      <c r="K18" s="42">
        <v>20</v>
      </c>
      <c r="L18" s="42">
        <v>113</v>
      </c>
      <c r="M18" s="42">
        <v>1088</v>
      </c>
      <c r="N18" s="42">
        <v>309</v>
      </c>
      <c r="O18" s="43">
        <v>963</v>
      </c>
      <c r="P18" s="44">
        <v>560</v>
      </c>
      <c r="Q18" s="45">
        <f t="shared" si="0"/>
        <v>-6104</v>
      </c>
      <c r="R18" s="46">
        <f t="shared" si="1"/>
        <v>-1608</v>
      </c>
      <c r="S18" s="46">
        <f t="shared" si="2"/>
        <v>-62</v>
      </c>
      <c r="T18" s="46">
        <f t="shared" si="3"/>
        <v>-1670</v>
      </c>
      <c r="U18" s="46">
        <f t="shared" si="4"/>
        <v>-924</v>
      </c>
      <c r="V18" s="46">
        <f t="shared" si="5"/>
        <v>-99</v>
      </c>
      <c r="W18" s="46">
        <f t="shared" si="6"/>
        <v>-1023</v>
      </c>
      <c r="X18" s="46">
        <f t="shared" si="7"/>
        <v>-861</v>
      </c>
      <c r="Y18" s="46">
        <f t="shared" si="8"/>
        <v>-57</v>
      </c>
      <c r="Z18" s="46">
        <f t="shared" si="9"/>
        <v>-20</v>
      </c>
      <c r="AA18" s="46">
        <f t="shared" si="10"/>
        <v>-113</v>
      </c>
      <c r="AB18" s="46">
        <f t="shared" si="11"/>
        <v>-1088</v>
      </c>
      <c r="AC18" s="46">
        <f t="shared" si="12"/>
        <v>-309</v>
      </c>
      <c r="AD18" s="46">
        <f t="shared" si="13"/>
        <v>-963</v>
      </c>
      <c r="AE18" s="46">
        <f t="shared" si="14"/>
        <v>-560</v>
      </c>
    </row>
    <row r="19" spans="1:31" x14ac:dyDescent="0.4">
      <c r="A19" s="39">
        <v>14</v>
      </c>
      <c r="B19" s="42">
        <v>5750</v>
      </c>
      <c r="C19" s="42">
        <v>1222</v>
      </c>
      <c r="D19" s="42">
        <v>45</v>
      </c>
      <c r="E19" s="42">
        <v>1267</v>
      </c>
      <c r="F19" s="42">
        <v>919</v>
      </c>
      <c r="G19" s="42">
        <v>89</v>
      </c>
      <c r="H19" s="42">
        <v>1008</v>
      </c>
      <c r="I19" s="42">
        <v>890</v>
      </c>
      <c r="J19" s="42">
        <v>46</v>
      </c>
      <c r="K19" s="42">
        <v>9</v>
      </c>
      <c r="L19" s="42">
        <v>107</v>
      </c>
      <c r="M19" s="42">
        <v>1138</v>
      </c>
      <c r="N19" s="42">
        <v>325</v>
      </c>
      <c r="O19" s="43">
        <v>960</v>
      </c>
      <c r="P19" s="44">
        <v>571</v>
      </c>
      <c r="Q19" s="45">
        <f t="shared" si="0"/>
        <v>-5750</v>
      </c>
      <c r="R19" s="46">
        <f t="shared" si="1"/>
        <v>-1222</v>
      </c>
      <c r="S19" s="46">
        <f t="shared" si="2"/>
        <v>-45</v>
      </c>
      <c r="T19" s="46">
        <f t="shared" si="3"/>
        <v>-1267</v>
      </c>
      <c r="U19" s="46">
        <f t="shared" si="4"/>
        <v>-919</v>
      </c>
      <c r="V19" s="46">
        <f t="shared" si="5"/>
        <v>-89</v>
      </c>
      <c r="W19" s="46">
        <f t="shared" si="6"/>
        <v>-1008</v>
      </c>
      <c r="X19" s="46">
        <f t="shared" si="7"/>
        <v>-890</v>
      </c>
      <c r="Y19" s="46">
        <f t="shared" si="8"/>
        <v>-46</v>
      </c>
      <c r="Z19" s="46">
        <f t="shared" si="9"/>
        <v>-9</v>
      </c>
      <c r="AA19" s="46">
        <f t="shared" si="10"/>
        <v>-107</v>
      </c>
      <c r="AB19" s="46">
        <f t="shared" si="11"/>
        <v>-1138</v>
      </c>
      <c r="AC19" s="46">
        <f t="shared" si="12"/>
        <v>-325</v>
      </c>
      <c r="AD19" s="46">
        <f t="shared" si="13"/>
        <v>-960</v>
      </c>
      <c r="AE19" s="46">
        <f t="shared" si="14"/>
        <v>-571</v>
      </c>
    </row>
    <row r="20" spans="1:31" x14ac:dyDescent="0.4">
      <c r="A20" s="39">
        <v>15</v>
      </c>
      <c r="B20" s="42">
        <v>6188</v>
      </c>
      <c r="C20" s="42">
        <v>1690</v>
      </c>
      <c r="D20" s="42">
        <v>71</v>
      </c>
      <c r="E20" s="42">
        <v>1761</v>
      </c>
      <c r="F20" s="42">
        <v>972</v>
      </c>
      <c r="G20" s="42">
        <v>98</v>
      </c>
      <c r="H20" s="42">
        <v>1070</v>
      </c>
      <c r="I20" s="42">
        <v>830</v>
      </c>
      <c r="J20" s="42">
        <v>56</v>
      </c>
      <c r="K20" s="42">
        <v>15</v>
      </c>
      <c r="L20" s="42">
        <v>97</v>
      </c>
      <c r="M20" s="42">
        <v>1091</v>
      </c>
      <c r="N20" s="42">
        <v>319</v>
      </c>
      <c r="O20" s="43">
        <v>949</v>
      </c>
      <c r="P20" s="44">
        <v>588</v>
      </c>
      <c r="Q20" s="45">
        <f t="shared" si="0"/>
        <v>-6188</v>
      </c>
      <c r="R20" s="46">
        <f t="shared" si="1"/>
        <v>-1690</v>
      </c>
      <c r="S20" s="46">
        <f t="shared" si="2"/>
        <v>-71</v>
      </c>
      <c r="T20" s="46">
        <f t="shared" si="3"/>
        <v>-1761</v>
      </c>
      <c r="U20" s="46">
        <f t="shared" si="4"/>
        <v>-972</v>
      </c>
      <c r="V20" s="46">
        <f t="shared" si="5"/>
        <v>-98</v>
      </c>
      <c r="W20" s="46">
        <f t="shared" si="6"/>
        <v>-1070</v>
      </c>
      <c r="X20" s="46">
        <f t="shared" si="7"/>
        <v>-830</v>
      </c>
      <c r="Y20" s="46">
        <f t="shared" si="8"/>
        <v>-56</v>
      </c>
      <c r="Z20" s="46">
        <f t="shared" si="9"/>
        <v>-15</v>
      </c>
      <c r="AA20" s="46">
        <f t="shared" si="10"/>
        <v>-97</v>
      </c>
      <c r="AB20" s="46">
        <f t="shared" si="11"/>
        <v>-1091</v>
      </c>
      <c r="AC20" s="46">
        <f t="shared" si="12"/>
        <v>-319</v>
      </c>
      <c r="AD20" s="46">
        <f t="shared" si="13"/>
        <v>-949</v>
      </c>
      <c r="AE20" s="46">
        <f t="shared" si="14"/>
        <v>-588</v>
      </c>
    </row>
    <row r="21" spans="1:31" x14ac:dyDescent="0.4">
      <c r="A21" s="39">
        <v>16</v>
      </c>
      <c r="B21" s="42">
        <v>6664</v>
      </c>
      <c r="C21" s="42">
        <v>1762</v>
      </c>
      <c r="D21" s="42">
        <v>62</v>
      </c>
      <c r="E21" s="42">
        <v>1824</v>
      </c>
      <c r="F21" s="42">
        <v>1136</v>
      </c>
      <c r="G21" s="42">
        <v>91</v>
      </c>
      <c r="H21" s="42">
        <v>1227</v>
      </c>
      <c r="I21" s="42">
        <v>834</v>
      </c>
      <c r="J21" s="42">
        <v>82</v>
      </c>
      <c r="K21" s="42">
        <v>19</v>
      </c>
      <c r="L21" s="42">
        <v>113</v>
      </c>
      <c r="M21" s="42">
        <v>1179</v>
      </c>
      <c r="N21" s="42">
        <v>302</v>
      </c>
      <c r="O21" s="43">
        <v>1084</v>
      </c>
      <c r="P21" s="44">
        <v>597</v>
      </c>
      <c r="Q21" s="45">
        <f t="shared" si="0"/>
        <v>-6664</v>
      </c>
      <c r="R21" s="46">
        <f t="shared" si="1"/>
        <v>-1762</v>
      </c>
      <c r="S21" s="46">
        <f t="shared" si="2"/>
        <v>-62</v>
      </c>
      <c r="T21" s="46">
        <f t="shared" si="3"/>
        <v>-1824</v>
      </c>
      <c r="U21" s="46">
        <f t="shared" si="4"/>
        <v>-1136</v>
      </c>
      <c r="V21" s="46">
        <f t="shared" si="5"/>
        <v>-91</v>
      </c>
      <c r="W21" s="46">
        <f t="shared" si="6"/>
        <v>-1227</v>
      </c>
      <c r="X21" s="46">
        <f t="shared" si="7"/>
        <v>-834</v>
      </c>
      <c r="Y21" s="46">
        <f t="shared" si="8"/>
        <v>-82</v>
      </c>
      <c r="Z21" s="46">
        <f t="shared" si="9"/>
        <v>-19</v>
      </c>
      <c r="AA21" s="46">
        <f t="shared" si="10"/>
        <v>-113</v>
      </c>
      <c r="AB21" s="46">
        <f t="shared" si="11"/>
        <v>-1179</v>
      </c>
      <c r="AC21" s="46">
        <f t="shared" si="12"/>
        <v>-302</v>
      </c>
      <c r="AD21" s="46">
        <f t="shared" si="13"/>
        <v>-1084</v>
      </c>
      <c r="AE21" s="46">
        <f t="shared" si="14"/>
        <v>-597</v>
      </c>
    </row>
    <row r="22" spans="1:31" x14ac:dyDescent="0.4">
      <c r="A22" s="39">
        <v>17</v>
      </c>
      <c r="B22" s="42">
        <v>7765</v>
      </c>
      <c r="C22" s="42">
        <v>2256</v>
      </c>
      <c r="D22" s="42">
        <v>94</v>
      </c>
      <c r="E22" s="42">
        <v>2350</v>
      </c>
      <c r="F22" s="42">
        <v>1197</v>
      </c>
      <c r="G22" s="42">
        <v>105</v>
      </c>
      <c r="H22" s="42">
        <v>1302</v>
      </c>
      <c r="I22" s="42">
        <v>905</v>
      </c>
      <c r="J22" s="42">
        <v>119</v>
      </c>
      <c r="K22" s="42">
        <v>11</v>
      </c>
      <c r="L22" s="42">
        <v>118</v>
      </c>
      <c r="M22" s="42">
        <v>1280</v>
      </c>
      <c r="N22" s="42">
        <v>363</v>
      </c>
      <c r="O22" s="43">
        <v>1317</v>
      </c>
      <c r="P22" s="44">
        <v>613</v>
      </c>
      <c r="Q22" s="45">
        <f t="shared" si="0"/>
        <v>-7765</v>
      </c>
      <c r="R22" s="46">
        <f t="shared" si="1"/>
        <v>-2256</v>
      </c>
      <c r="S22" s="46">
        <f t="shared" si="2"/>
        <v>-94</v>
      </c>
      <c r="T22" s="46">
        <f t="shared" si="3"/>
        <v>-2350</v>
      </c>
      <c r="U22" s="46">
        <f t="shared" si="4"/>
        <v>-1197</v>
      </c>
      <c r="V22" s="46">
        <f t="shared" si="5"/>
        <v>-105</v>
      </c>
      <c r="W22" s="46">
        <f t="shared" si="6"/>
        <v>-1302</v>
      </c>
      <c r="X22" s="46">
        <f t="shared" si="7"/>
        <v>-905</v>
      </c>
      <c r="Y22" s="46">
        <f t="shared" si="8"/>
        <v>-119</v>
      </c>
      <c r="Z22" s="46">
        <f t="shared" si="9"/>
        <v>-11</v>
      </c>
      <c r="AA22" s="46">
        <f t="shared" si="10"/>
        <v>-118</v>
      </c>
      <c r="AB22" s="46">
        <f t="shared" si="11"/>
        <v>-1280</v>
      </c>
      <c r="AC22" s="46">
        <f t="shared" si="12"/>
        <v>-363</v>
      </c>
      <c r="AD22" s="46">
        <f t="shared" si="13"/>
        <v>-1317</v>
      </c>
      <c r="AE22" s="46">
        <f t="shared" si="14"/>
        <v>-613</v>
      </c>
    </row>
    <row r="23" spans="1:31" x14ac:dyDescent="0.4">
      <c r="A23" s="39">
        <v>18</v>
      </c>
      <c r="B23" s="42">
        <v>10988</v>
      </c>
      <c r="C23" s="42">
        <v>4094</v>
      </c>
      <c r="D23" s="42">
        <v>186</v>
      </c>
      <c r="E23" s="42">
        <v>4280</v>
      </c>
      <c r="F23" s="42">
        <v>1222</v>
      </c>
      <c r="G23" s="42">
        <v>96</v>
      </c>
      <c r="H23" s="42">
        <v>1318</v>
      </c>
      <c r="I23" s="42">
        <v>953</v>
      </c>
      <c r="J23" s="42">
        <v>151</v>
      </c>
      <c r="K23" s="42">
        <v>52</v>
      </c>
      <c r="L23" s="42">
        <v>168</v>
      </c>
      <c r="M23" s="42">
        <v>1286</v>
      </c>
      <c r="N23" s="42">
        <v>317</v>
      </c>
      <c r="O23" s="43">
        <v>2463</v>
      </c>
      <c r="P23" s="44">
        <v>612</v>
      </c>
      <c r="Q23" s="45">
        <f t="shared" si="0"/>
        <v>-10988</v>
      </c>
      <c r="R23" s="46">
        <f t="shared" si="1"/>
        <v>-4094</v>
      </c>
      <c r="S23" s="46">
        <f t="shared" si="2"/>
        <v>-186</v>
      </c>
      <c r="T23" s="46">
        <f t="shared" si="3"/>
        <v>-4280</v>
      </c>
      <c r="U23" s="46">
        <f t="shared" si="4"/>
        <v>-1222</v>
      </c>
      <c r="V23" s="46">
        <f t="shared" si="5"/>
        <v>-96</v>
      </c>
      <c r="W23" s="46">
        <f t="shared" si="6"/>
        <v>-1318</v>
      </c>
      <c r="X23" s="46">
        <f t="shared" si="7"/>
        <v>-953</v>
      </c>
      <c r="Y23" s="46">
        <f t="shared" si="8"/>
        <v>-151</v>
      </c>
      <c r="Z23" s="46">
        <f t="shared" si="9"/>
        <v>-52</v>
      </c>
      <c r="AA23" s="46">
        <f t="shared" si="10"/>
        <v>-168</v>
      </c>
      <c r="AB23" s="46">
        <f t="shared" si="11"/>
        <v>-1286</v>
      </c>
      <c r="AC23" s="46">
        <f t="shared" si="12"/>
        <v>-317</v>
      </c>
      <c r="AD23" s="46">
        <f t="shared" si="13"/>
        <v>-2463</v>
      </c>
      <c r="AE23" s="46">
        <f t="shared" si="14"/>
        <v>-612</v>
      </c>
    </row>
    <row r="24" spans="1:31" x14ac:dyDescent="0.4">
      <c r="A24" s="39">
        <v>19</v>
      </c>
      <c r="B24" s="42">
        <v>23155</v>
      </c>
      <c r="C24" s="42">
        <v>7000</v>
      </c>
      <c r="D24" s="42">
        <v>239</v>
      </c>
      <c r="E24" s="42">
        <v>7239</v>
      </c>
      <c r="F24" s="42">
        <v>1981</v>
      </c>
      <c r="G24" s="42">
        <v>98</v>
      </c>
      <c r="H24" s="42">
        <v>2079</v>
      </c>
      <c r="I24" s="42">
        <v>1086</v>
      </c>
      <c r="J24" s="42">
        <v>239</v>
      </c>
      <c r="K24" s="42">
        <v>50</v>
      </c>
      <c r="L24" s="42">
        <v>350</v>
      </c>
      <c r="M24" s="42">
        <v>1294</v>
      </c>
      <c r="N24" s="42">
        <v>396</v>
      </c>
      <c r="O24" s="43">
        <v>10422</v>
      </c>
      <c r="P24" s="44">
        <v>620</v>
      </c>
      <c r="Q24" s="45">
        <f t="shared" si="0"/>
        <v>-23155</v>
      </c>
      <c r="R24" s="46">
        <f t="shared" si="1"/>
        <v>-7000</v>
      </c>
      <c r="S24" s="46">
        <f t="shared" si="2"/>
        <v>-239</v>
      </c>
      <c r="T24" s="46">
        <f t="shared" si="3"/>
        <v>-7239</v>
      </c>
      <c r="U24" s="46">
        <f t="shared" si="4"/>
        <v>-1981</v>
      </c>
      <c r="V24" s="46">
        <f t="shared" si="5"/>
        <v>-98</v>
      </c>
      <c r="W24" s="46">
        <f t="shared" si="6"/>
        <v>-2079</v>
      </c>
      <c r="X24" s="46">
        <f t="shared" si="7"/>
        <v>-1086</v>
      </c>
      <c r="Y24" s="46">
        <f t="shared" si="8"/>
        <v>-239</v>
      </c>
      <c r="Z24" s="46">
        <f t="shared" si="9"/>
        <v>-50</v>
      </c>
      <c r="AA24" s="46">
        <f t="shared" si="10"/>
        <v>-350</v>
      </c>
      <c r="AB24" s="46">
        <f t="shared" si="11"/>
        <v>-1294</v>
      </c>
      <c r="AC24" s="46">
        <f t="shared" si="12"/>
        <v>-396</v>
      </c>
      <c r="AD24" s="46">
        <f t="shared" si="13"/>
        <v>-10422</v>
      </c>
      <c r="AE24" s="46">
        <f t="shared" si="14"/>
        <v>-620</v>
      </c>
    </row>
    <row r="25" spans="1:31" x14ac:dyDescent="0.4">
      <c r="A25" s="39">
        <v>20</v>
      </c>
      <c r="B25" s="42">
        <v>31764</v>
      </c>
      <c r="C25" s="42">
        <v>9318</v>
      </c>
      <c r="D25" s="42">
        <v>430</v>
      </c>
      <c r="E25" s="42">
        <v>9748</v>
      </c>
      <c r="F25" s="42">
        <v>1917</v>
      </c>
      <c r="G25" s="42">
        <v>89</v>
      </c>
      <c r="H25" s="42">
        <v>2006</v>
      </c>
      <c r="I25" s="42">
        <v>1243</v>
      </c>
      <c r="J25" s="42">
        <v>466</v>
      </c>
      <c r="K25" s="42">
        <v>89</v>
      </c>
      <c r="L25" s="42">
        <v>437</v>
      </c>
      <c r="M25" s="42">
        <v>1326</v>
      </c>
      <c r="N25" s="42">
        <v>351</v>
      </c>
      <c r="O25" s="43">
        <v>16098</v>
      </c>
      <c r="P25" s="44">
        <v>614</v>
      </c>
      <c r="Q25" s="45">
        <f t="shared" si="0"/>
        <v>-31764</v>
      </c>
      <c r="R25" s="46">
        <f t="shared" si="1"/>
        <v>-9318</v>
      </c>
      <c r="S25" s="46">
        <f t="shared" si="2"/>
        <v>-430</v>
      </c>
      <c r="T25" s="46">
        <f t="shared" si="3"/>
        <v>-9748</v>
      </c>
      <c r="U25" s="46">
        <f t="shared" si="4"/>
        <v>-1917</v>
      </c>
      <c r="V25" s="46">
        <f t="shared" si="5"/>
        <v>-89</v>
      </c>
      <c r="W25" s="46">
        <f t="shared" si="6"/>
        <v>-2006</v>
      </c>
      <c r="X25" s="46">
        <f t="shared" si="7"/>
        <v>-1243</v>
      </c>
      <c r="Y25" s="46">
        <f t="shared" si="8"/>
        <v>-466</v>
      </c>
      <c r="Z25" s="46">
        <f t="shared" si="9"/>
        <v>-89</v>
      </c>
      <c r="AA25" s="46">
        <f t="shared" si="10"/>
        <v>-437</v>
      </c>
      <c r="AB25" s="46">
        <f t="shared" si="11"/>
        <v>-1326</v>
      </c>
      <c r="AC25" s="46">
        <f t="shared" si="12"/>
        <v>-351</v>
      </c>
      <c r="AD25" s="46">
        <f t="shared" si="13"/>
        <v>-16098</v>
      </c>
      <c r="AE25" s="46">
        <f t="shared" si="14"/>
        <v>-614</v>
      </c>
    </row>
    <row r="26" spans="1:31" x14ac:dyDescent="0.4">
      <c r="A26" s="39">
        <v>21</v>
      </c>
      <c r="B26" s="42">
        <v>37381</v>
      </c>
      <c r="C26" s="42">
        <v>10309</v>
      </c>
      <c r="D26" s="42">
        <v>543</v>
      </c>
      <c r="E26" s="42">
        <v>10852</v>
      </c>
      <c r="F26" s="42">
        <v>1853</v>
      </c>
      <c r="G26" s="42">
        <v>88</v>
      </c>
      <c r="H26" s="42">
        <v>1941</v>
      </c>
      <c r="I26" s="42">
        <v>1489</v>
      </c>
      <c r="J26" s="42">
        <v>659</v>
      </c>
      <c r="K26" s="42">
        <v>116</v>
      </c>
      <c r="L26" s="42">
        <v>309</v>
      </c>
      <c r="M26" s="42">
        <v>1247</v>
      </c>
      <c r="N26" s="42">
        <v>383</v>
      </c>
      <c r="O26" s="43">
        <v>20385</v>
      </c>
      <c r="P26" s="44">
        <v>608</v>
      </c>
      <c r="Q26" s="45">
        <f t="shared" si="0"/>
        <v>-37381</v>
      </c>
      <c r="R26" s="46">
        <f t="shared" si="1"/>
        <v>-10309</v>
      </c>
      <c r="S26" s="46">
        <f t="shared" si="2"/>
        <v>-543</v>
      </c>
      <c r="T26" s="46">
        <f t="shared" si="3"/>
        <v>-10852</v>
      </c>
      <c r="U26" s="46">
        <f t="shared" si="4"/>
        <v>-1853</v>
      </c>
      <c r="V26" s="46">
        <f t="shared" si="5"/>
        <v>-88</v>
      </c>
      <c r="W26" s="46">
        <f t="shared" si="6"/>
        <v>-1941</v>
      </c>
      <c r="X26" s="46">
        <f t="shared" si="7"/>
        <v>-1489</v>
      </c>
      <c r="Y26" s="46">
        <f t="shared" si="8"/>
        <v>-659</v>
      </c>
      <c r="Z26" s="46">
        <f t="shared" si="9"/>
        <v>-116</v>
      </c>
      <c r="AA26" s="46">
        <f t="shared" si="10"/>
        <v>-309</v>
      </c>
      <c r="AB26" s="46">
        <f t="shared" si="11"/>
        <v>-1247</v>
      </c>
      <c r="AC26" s="46">
        <f t="shared" si="12"/>
        <v>-383</v>
      </c>
      <c r="AD26" s="46">
        <f t="shared" si="13"/>
        <v>-20385</v>
      </c>
      <c r="AE26" s="46">
        <f t="shared" si="14"/>
        <v>-608</v>
      </c>
    </row>
    <row r="27" spans="1:31" x14ac:dyDescent="0.4">
      <c r="A27" s="39">
        <v>22</v>
      </c>
      <c r="B27" s="42">
        <v>41480</v>
      </c>
      <c r="C27" s="42">
        <v>11685</v>
      </c>
      <c r="D27" s="42">
        <v>510</v>
      </c>
      <c r="E27" s="42">
        <v>12195</v>
      </c>
      <c r="F27" s="42">
        <v>1935</v>
      </c>
      <c r="G27" s="42">
        <v>106</v>
      </c>
      <c r="H27" s="42">
        <v>2041</v>
      </c>
      <c r="I27" s="42">
        <v>1841</v>
      </c>
      <c r="J27" s="42">
        <v>827</v>
      </c>
      <c r="K27" s="42">
        <v>167</v>
      </c>
      <c r="L27" s="42">
        <v>395</v>
      </c>
      <c r="M27" s="42">
        <v>1325</v>
      </c>
      <c r="N27" s="42">
        <v>366</v>
      </c>
      <c r="O27" s="43">
        <v>22323</v>
      </c>
      <c r="P27" s="44">
        <v>614</v>
      </c>
      <c r="Q27" s="45">
        <f t="shared" si="0"/>
        <v>-41480</v>
      </c>
      <c r="R27" s="46">
        <f t="shared" si="1"/>
        <v>-11685</v>
      </c>
      <c r="S27" s="46">
        <f t="shared" si="2"/>
        <v>-510</v>
      </c>
      <c r="T27" s="46">
        <f t="shared" si="3"/>
        <v>-12195</v>
      </c>
      <c r="U27" s="46">
        <f t="shared" si="4"/>
        <v>-1935</v>
      </c>
      <c r="V27" s="46">
        <f t="shared" si="5"/>
        <v>-106</v>
      </c>
      <c r="W27" s="46">
        <f t="shared" si="6"/>
        <v>-2041</v>
      </c>
      <c r="X27" s="46">
        <f t="shared" si="7"/>
        <v>-1841</v>
      </c>
      <c r="Y27" s="46">
        <f t="shared" si="8"/>
        <v>-827</v>
      </c>
      <c r="Z27" s="46">
        <f t="shared" si="9"/>
        <v>-167</v>
      </c>
      <c r="AA27" s="46">
        <f t="shared" si="10"/>
        <v>-395</v>
      </c>
      <c r="AB27" s="46">
        <f t="shared" si="11"/>
        <v>-1325</v>
      </c>
      <c r="AC27" s="46">
        <f t="shared" si="12"/>
        <v>-366</v>
      </c>
      <c r="AD27" s="46">
        <f t="shared" si="13"/>
        <v>-22323</v>
      </c>
      <c r="AE27" s="46">
        <f t="shared" si="14"/>
        <v>-614</v>
      </c>
    </row>
    <row r="28" spans="1:31" x14ac:dyDescent="0.4">
      <c r="A28" s="39">
        <v>23</v>
      </c>
      <c r="B28" s="42">
        <v>44636</v>
      </c>
      <c r="C28" s="42">
        <v>12586</v>
      </c>
      <c r="D28" s="42">
        <v>692</v>
      </c>
      <c r="E28" s="42">
        <v>13278</v>
      </c>
      <c r="F28" s="42">
        <v>2538</v>
      </c>
      <c r="G28" s="42">
        <v>79</v>
      </c>
      <c r="H28" s="42">
        <v>2617</v>
      </c>
      <c r="I28" s="42">
        <v>2253</v>
      </c>
      <c r="J28" s="42">
        <v>743</v>
      </c>
      <c r="K28" s="42">
        <v>224</v>
      </c>
      <c r="L28" s="42">
        <v>567</v>
      </c>
      <c r="M28" s="42">
        <v>1259</v>
      </c>
      <c r="N28" s="42">
        <v>319</v>
      </c>
      <c r="O28" s="43">
        <v>23376</v>
      </c>
      <c r="P28" s="44">
        <v>609</v>
      </c>
      <c r="Q28" s="45">
        <f t="shared" si="0"/>
        <v>-44636</v>
      </c>
      <c r="R28" s="46">
        <f t="shared" si="1"/>
        <v>-12586</v>
      </c>
      <c r="S28" s="46">
        <f t="shared" si="2"/>
        <v>-692</v>
      </c>
      <c r="T28" s="46">
        <f t="shared" si="3"/>
        <v>-13278</v>
      </c>
      <c r="U28" s="46">
        <f t="shared" si="4"/>
        <v>-2538</v>
      </c>
      <c r="V28" s="46">
        <f t="shared" si="5"/>
        <v>-79</v>
      </c>
      <c r="W28" s="46">
        <f t="shared" si="6"/>
        <v>-2617</v>
      </c>
      <c r="X28" s="46">
        <f t="shared" si="7"/>
        <v>-2253</v>
      </c>
      <c r="Y28" s="46">
        <f t="shared" si="8"/>
        <v>-743</v>
      </c>
      <c r="Z28" s="46">
        <f t="shared" si="9"/>
        <v>-224</v>
      </c>
      <c r="AA28" s="46">
        <f t="shared" si="10"/>
        <v>-567</v>
      </c>
      <c r="AB28" s="46">
        <f t="shared" si="11"/>
        <v>-1259</v>
      </c>
      <c r="AC28" s="46">
        <f t="shared" si="12"/>
        <v>-319</v>
      </c>
      <c r="AD28" s="46">
        <f t="shared" si="13"/>
        <v>-23376</v>
      </c>
      <c r="AE28" s="46">
        <f t="shared" si="14"/>
        <v>-609</v>
      </c>
    </row>
    <row r="29" spans="1:31" x14ac:dyDescent="0.4">
      <c r="A29" s="39">
        <v>24</v>
      </c>
      <c r="B29" s="42">
        <v>46454</v>
      </c>
      <c r="C29" s="42">
        <v>11622</v>
      </c>
      <c r="D29" s="42">
        <v>750</v>
      </c>
      <c r="E29" s="42">
        <v>12372</v>
      </c>
      <c r="F29" s="42">
        <v>2850</v>
      </c>
      <c r="G29" s="42">
        <v>92</v>
      </c>
      <c r="H29" s="42">
        <v>2942</v>
      </c>
      <c r="I29" s="42">
        <v>2665</v>
      </c>
      <c r="J29" s="42">
        <v>652</v>
      </c>
      <c r="K29" s="42">
        <v>292</v>
      </c>
      <c r="L29" s="42">
        <v>702</v>
      </c>
      <c r="M29" s="42">
        <v>1116</v>
      </c>
      <c r="N29" s="42">
        <v>321</v>
      </c>
      <c r="O29" s="43">
        <v>25392</v>
      </c>
      <c r="P29" s="44">
        <v>594</v>
      </c>
      <c r="Q29" s="45">
        <f t="shared" si="0"/>
        <v>-46454</v>
      </c>
      <c r="R29" s="46">
        <f t="shared" si="1"/>
        <v>-11622</v>
      </c>
      <c r="S29" s="46">
        <f t="shared" si="2"/>
        <v>-750</v>
      </c>
      <c r="T29" s="46">
        <f t="shared" si="3"/>
        <v>-12372</v>
      </c>
      <c r="U29" s="46">
        <f t="shared" si="4"/>
        <v>-2850</v>
      </c>
      <c r="V29" s="46">
        <f t="shared" si="5"/>
        <v>-92</v>
      </c>
      <c r="W29" s="46">
        <f t="shared" si="6"/>
        <v>-2942</v>
      </c>
      <c r="X29" s="46">
        <f t="shared" si="7"/>
        <v>-2665</v>
      </c>
      <c r="Y29" s="46">
        <f t="shared" si="8"/>
        <v>-652</v>
      </c>
      <c r="Z29" s="46">
        <f t="shared" si="9"/>
        <v>-292</v>
      </c>
      <c r="AA29" s="46">
        <f t="shared" si="10"/>
        <v>-702</v>
      </c>
      <c r="AB29" s="46">
        <f t="shared" si="11"/>
        <v>-1116</v>
      </c>
      <c r="AC29" s="46">
        <f t="shared" si="12"/>
        <v>-321</v>
      </c>
      <c r="AD29" s="46">
        <f t="shared" si="13"/>
        <v>-25392</v>
      </c>
      <c r="AE29" s="46">
        <f t="shared" si="14"/>
        <v>-594</v>
      </c>
    </row>
    <row r="30" spans="1:31" x14ac:dyDescent="0.4">
      <c r="A30" s="39">
        <v>25</v>
      </c>
      <c r="B30" s="42">
        <v>44945</v>
      </c>
      <c r="C30" s="42">
        <v>11030</v>
      </c>
      <c r="D30" s="42">
        <v>779</v>
      </c>
      <c r="E30" s="42">
        <v>11809</v>
      </c>
      <c r="F30" s="42">
        <v>3103</v>
      </c>
      <c r="G30" s="42">
        <v>103</v>
      </c>
      <c r="H30" s="42">
        <v>3206</v>
      </c>
      <c r="I30" s="42">
        <v>3073</v>
      </c>
      <c r="J30" s="42">
        <v>584</v>
      </c>
      <c r="K30" s="42">
        <v>308</v>
      </c>
      <c r="L30" s="42">
        <v>816</v>
      </c>
      <c r="M30" s="42">
        <v>1115</v>
      </c>
      <c r="N30" s="42">
        <v>261</v>
      </c>
      <c r="O30" s="43">
        <v>23773</v>
      </c>
      <c r="P30" s="44">
        <v>600</v>
      </c>
      <c r="Q30" s="45">
        <f t="shared" si="0"/>
        <v>-44945</v>
      </c>
      <c r="R30" s="46">
        <f t="shared" si="1"/>
        <v>-11030</v>
      </c>
      <c r="S30" s="46">
        <f t="shared" si="2"/>
        <v>-779</v>
      </c>
      <c r="T30" s="46">
        <f t="shared" si="3"/>
        <v>-11809</v>
      </c>
      <c r="U30" s="46">
        <f t="shared" si="4"/>
        <v>-3103</v>
      </c>
      <c r="V30" s="46">
        <f t="shared" si="5"/>
        <v>-103</v>
      </c>
      <c r="W30" s="46">
        <f t="shared" si="6"/>
        <v>-3206</v>
      </c>
      <c r="X30" s="46">
        <f t="shared" si="7"/>
        <v>-3073</v>
      </c>
      <c r="Y30" s="46">
        <f t="shared" si="8"/>
        <v>-584</v>
      </c>
      <c r="Z30" s="46">
        <f t="shared" si="9"/>
        <v>-308</v>
      </c>
      <c r="AA30" s="46">
        <f t="shared" si="10"/>
        <v>-816</v>
      </c>
      <c r="AB30" s="46">
        <f t="shared" si="11"/>
        <v>-1115</v>
      </c>
      <c r="AC30" s="46">
        <f t="shared" si="12"/>
        <v>-261</v>
      </c>
      <c r="AD30" s="46">
        <f t="shared" si="13"/>
        <v>-23773</v>
      </c>
      <c r="AE30" s="46">
        <f t="shared" si="14"/>
        <v>-600</v>
      </c>
    </row>
    <row r="31" spans="1:31" x14ac:dyDescent="0.4">
      <c r="A31" s="39">
        <v>26</v>
      </c>
      <c r="B31" s="42">
        <v>42843</v>
      </c>
      <c r="C31" s="42">
        <v>10291</v>
      </c>
      <c r="D31" s="42">
        <v>755</v>
      </c>
      <c r="E31" s="42">
        <v>11046</v>
      </c>
      <c r="F31" s="42">
        <v>3174</v>
      </c>
      <c r="G31" s="42">
        <v>126</v>
      </c>
      <c r="H31" s="42">
        <v>3300</v>
      </c>
      <c r="I31" s="42">
        <v>3188</v>
      </c>
      <c r="J31" s="42">
        <v>573</v>
      </c>
      <c r="K31" s="42">
        <v>283</v>
      </c>
      <c r="L31" s="42">
        <v>863</v>
      </c>
      <c r="M31" s="42">
        <v>1332</v>
      </c>
      <c r="N31" s="42">
        <v>275</v>
      </c>
      <c r="O31" s="43">
        <v>21983</v>
      </c>
      <c r="P31" s="44">
        <v>596</v>
      </c>
      <c r="Q31" s="45">
        <f t="shared" si="0"/>
        <v>-42843</v>
      </c>
      <c r="R31" s="46">
        <f t="shared" si="1"/>
        <v>-10291</v>
      </c>
      <c r="S31" s="46">
        <f t="shared" si="2"/>
        <v>-755</v>
      </c>
      <c r="T31" s="46">
        <f t="shared" si="3"/>
        <v>-11046</v>
      </c>
      <c r="U31" s="46">
        <f t="shared" si="4"/>
        <v>-3174</v>
      </c>
      <c r="V31" s="46">
        <f t="shared" si="5"/>
        <v>-126</v>
      </c>
      <c r="W31" s="46">
        <f t="shared" si="6"/>
        <v>-3300</v>
      </c>
      <c r="X31" s="46">
        <f t="shared" si="7"/>
        <v>-3188</v>
      </c>
      <c r="Y31" s="46">
        <f t="shared" si="8"/>
        <v>-573</v>
      </c>
      <c r="Z31" s="46">
        <f t="shared" si="9"/>
        <v>-283</v>
      </c>
      <c r="AA31" s="46">
        <f t="shared" si="10"/>
        <v>-863</v>
      </c>
      <c r="AB31" s="46">
        <f t="shared" si="11"/>
        <v>-1332</v>
      </c>
      <c r="AC31" s="46">
        <f t="shared" si="12"/>
        <v>-275</v>
      </c>
      <c r="AD31" s="46">
        <f t="shared" si="13"/>
        <v>-21983</v>
      </c>
      <c r="AE31" s="46">
        <f t="shared" si="14"/>
        <v>-596</v>
      </c>
    </row>
    <row r="32" spans="1:31" x14ac:dyDescent="0.4">
      <c r="A32" s="39">
        <v>27</v>
      </c>
      <c r="B32" s="42">
        <v>43863</v>
      </c>
      <c r="C32" s="42">
        <v>12594</v>
      </c>
      <c r="D32" s="42">
        <v>814</v>
      </c>
      <c r="E32" s="42">
        <v>13408</v>
      </c>
      <c r="F32" s="42">
        <v>3170</v>
      </c>
      <c r="G32" s="42">
        <v>117</v>
      </c>
      <c r="H32" s="42">
        <v>3287</v>
      </c>
      <c r="I32" s="42">
        <v>3299</v>
      </c>
      <c r="J32" s="42">
        <v>588</v>
      </c>
      <c r="K32" s="42">
        <v>330</v>
      </c>
      <c r="L32" s="42">
        <v>995</v>
      </c>
      <c r="M32" s="42">
        <v>1546</v>
      </c>
      <c r="N32" s="42">
        <v>306</v>
      </c>
      <c r="O32" s="43">
        <v>20104</v>
      </c>
      <c r="P32" s="44">
        <v>604</v>
      </c>
      <c r="Q32" s="45">
        <f t="shared" si="0"/>
        <v>-43863</v>
      </c>
      <c r="R32" s="46">
        <f t="shared" si="1"/>
        <v>-12594</v>
      </c>
      <c r="S32" s="46">
        <f t="shared" si="2"/>
        <v>-814</v>
      </c>
      <c r="T32" s="46">
        <f t="shared" si="3"/>
        <v>-13408</v>
      </c>
      <c r="U32" s="46">
        <f t="shared" si="4"/>
        <v>-3170</v>
      </c>
      <c r="V32" s="46">
        <f t="shared" si="5"/>
        <v>-117</v>
      </c>
      <c r="W32" s="46">
        <f t="shared" si="6"/>
        <v>-3287</v>
      </c>
      <c r="X32" s="46">
        <f t="shared" si="7"/>
        <v>-3299</v>
      </c>
      <c r="Y32" s="46">
        <f t="shared" si="8"/>
        <v>-588</v>
      </c>
      <c r="Z32" s="46">
        <f t="shared" si="9"/>
        <v>-330</v>
      </c>
      <c r="AA32" s="46">
        <f t="shared" si="10"/>
        <v>-995</v>
      </c>
      <c r="AB32" s="46">
        <f t="shared" si="11"/>
        <v>-1546</v>
      </c>
      <c r="AC32" s="46">
        <f t="shared" si="12"/>
        <v>-306</v>
      </c>
      <c r="AD32" s="46">
        <f t="shared" si="13"/>
        <v>-20104</v>
      </c>
      <c r="AE32" s="46">
        <f t="shared" si="14"/>
        <v>-604</v>
      </c>
    </row>
    <row r="33" spans="1:31" x14ac:dyDescent="0.4">
      <c r="A33" s="39">
        <v>28</v>
      </c>
      <c r="B33" s="42">
        <v>41287</v>
      </c>
      <c r="C33" s="42">
        <v>13136</v>
      </c>
      <c r="D33" s="42">
        <v>712</v>
      </c>
      <c r="E33" s="42">
        <v>13848</v>
      </c>
      <c r="F33" s="42">
        <v>3022</v>
      </c>
      <c r="G33" s="42">
        <v>129</v>
      </c>
      <c r="H33" s="42">
        <v>3151</v>
      </c>
      <c r="I33" s="42">
        <v>3165</v>
      </c>
      <c r="J33" s="42">
        <v>559</v>
      </c>
      <c r="K33" s="42">
        <v>344</v>
      </c>
      <c r="L33" s="42">
        <v>949</v>
      </c>
      <c r="M33" s="42">
        <v>1782</v>
      </c>
      <c r="N33" s="42">
        <v>337</v>
      </c>
      <c r="O33" s="43">
        <v>17152</v>
      </c>
      <c r="P33" s="44">
        <v>620</v>
      </c>
      <c r="Q33" s="45">
        <f t="shared" si="0"/>
        <v>-41287</v>
      </c>
      <c r="R33" s="46">
        <f t="shared" si="1"/>
        <v>-13136</v>
      </c>
      <c r="S33" s="46">
        <f t="shared" si="2"/>
        <v>-712</v>
      </c>
      <c r="T33" s="46">
        <f t="shared" si="3"/>
        <v>-13848</v>
      </c>
      <c r="U33" s="46">
        <f t="shared" si="4"/>
        <v>-3022</v>
      </c>
      <c r="V33" s="46">
        <f t="shared" si="5"/>
        <v>-129</v>
      </c>
      <c r="W33" s="46">
        <f t="shared" si="6"/>
        <v>-3151</v>
      </c>
      <c r="X33" s="46">
        <f t="shared" si="7"/>
        <v>-3165</v>
      </c>
      <c r="Y33" s="46">
        <f t="shared" si="8"/>
        <v>-559</v>
      </c>
      <c r="Z33" s="46">
        <f t="shared" si="9"/>
        <v>-344</v>
      </c>
      <c r="AA33" s="46">
        <f t="shared" si="10"/>
        <v>-949</v>
      </c>
      <c r="AB33" s="46">
        <f t="shared" si="11"/>
        <v>-1782</v>
      </c>
      <c r="AC33" s="46">
        <f t="shared" si="12"/>
        <v>-337</v>
      </c>
      <c r="AD33" s="46">
        <f t="shared" si="13"/>
        <v>-17152</v>
      </c>
      <c r="AE33" s="46">
        <f t="shared" si="14"/>
        <v>-620</v>
      </c>
    </row>
    <row r="34" spans="1:31" x14ac:dyDescent="0.4">
      <c r="A34" s="39">
        <v>29</v>
      </c>
      <c r="B34" s="42">
        <v>38461</v>
      </c>
      <c r="C34" s="42">
        <v>12124</v>
      </c>
      <c r="D34" s="42">
        <v>787</v>
      </c>
      <c r="E34" s="42">
        <v>12911</v>
      </c>
      <c r="F34" s="42">
        <v>3144</v>
      </c>
      <c r="G34" s="42">
        <v>140</v>
      </c>
      <c r="H34" s="42">
        <v>3284</v>
      </c>
      <c r="I34" s="42">
        <v>3056</v>
      </c>
      <c r="J34" s="42">
        <v>515</v>
      </c>
      <c r="K34" s="42">
        <v>345</v>
      </c>
      <c r="L34" s="42">
        <v>964</v>
      </c>
      <c r="M34" s="42">
        <v>1911</v>
      </c>
      <c r="N34" s="42">
        <v>378</v>
      </c>
      <c r="O34" s="43">
        <v>15097</v>
      </c>
      <c r="P34" s="44">
        <v>644</v>
      </c>
      <c r="Q34" s="45">
        <f t="shared" si="0"/>
        <v>-38461</v>
      </c>
      <c r="R34" s="46">
        <f t="shared" si="1"/>
        <v>-12124</v>
      </c>
      <c r="S34" s="46">
        <f t="shared" si="2"/>
        <v>-787</v>
      </c>
      <c r="T34" s="46">
        <f t="shared" si="3"/>
        <v>-12911</v>
      </c>
      <c r="U34" s="46">
        <f t="shared" si="4"/>
        <v>-3144</v>
      </c>
      <c r="V34" s="46">
        <f t="shared" si="5"/>
        <v>-140</v>
      </c>
      <c r="W34" s="46">
        <f t="shared" si="6"/>
        <v>-3284</v>
      </c>
      <c r="X34" s="46">
        <f t="shared" si="7"/>
        <v>-3056</v>
      </c>
      <c r="Y34" s="46">
        <f t="shared" si="8"/>
        <v>-515</v>
      </c>
      <c r="Z34" s="46">
        <f t="shared" si="9"/>
        <v>-345</v>
      </c>
      <c r="AA34" s="46">
        <f t="shared" si="10"/>
        <v>-964</v>
      </c>
      <c r="AB34" s="46">
        <f t="shared" si="11"/>
        <v>-1911</v>
      </c>
      <c r="AC34" s="46">
        <f t="shared" si="12"/>
        <v>-378</v>
      </c>
      <c r="AD34" s="46">
        <f t="shared" si="13"/>
        <v>-15097</v>
      </c>
      <c r="AE34" s="46">
        <f t="shared" si="14"/>
        <v>-644</v>
      </c>
    </row>
    <row r="35" spans="1:31" x14ac:dyDescent="0.4">
      <c r="A35" s="39">
        <v>30</v>
      </c>
      <c r="B35" s="42">
        <v>35445</v>
      </c>
      <c r="C35" s="42">
        <v>11408</v>
      </c>
      <c r="D35" s="42">
        <v>646</v>
      </c>
      <c r="E35" s="42">
        <v>12054</v>
      </c>
      <c r="F35" s="42">
        <v>2903</v>
      </c>
      <c r="G35" s="42">
        <v>139</v>
      </c>
      <c r="H35" s="42">
        <v>3042</v>
      </c>
      <c r="I35" s="42">
        <v>2930</v>
      </c>
      <c r="J35" s="42">
        <v>476</v>
      </c>
      <c r="K35" s="42">
        <v>348</v>
      </c>
      <c r="L35" s="42">
        <v>975</v>
      </c>
      <c r="M35" s="42">
        <v>2009</v>
      </c>
      <c r="N35" s="42">
        <v>374</v>
      </c>
      <c r="O35" s="43">
        <v>13237</v>
      </c>
      <c r="P35" s="44">
        <v>662</v>
      </c>
      <c r="Q35" s="45">
        <f t="shared" si="0"/>
        <v>-35445</v>
      </c>
      <c r="R35" s="46">
        <f t="shared" si="1"/>
        <v>-11408</v>
      </c>
      <c r="S35" s="46">
        <f t="shared" si="2"/>
        <v>-646</v>
      </c>
      <c r="T35" s="46">
        <f t="shared" si="3"/>
        <v>-12054</v>
      </c>
      <c r="U35" s="46">
        <f t="shared" si="4"/>
        <v>-2903</v>
      </c>
      <c r="V35" s="46">
        <f t="shared" si="5"/>
        <v>-139</v>
      </c>
      <c r="W35" s="46">
        <f t="shared" si="6"/>
        <v>-3042</v>
      </c>
      <c r="X35" s="46">
        <f t="shared" si="7"/>
        <v>-2930</v>
      </c>
      <c r="Y35" s="46">
        <f t="shared" si="8"/>
        <v>-476</v>
      </c>
      <c r="Z35" s="46">
        <f t="shared" si="9"/>
        <v>-348</v>
      </c>
      <c r="AA35" s="46">
        <f t="shared" si="10"/>
        <v>-975</v>
      </c>
      <c r="AB35" s="46">
        <f t="shared" si="11"/>
        <v>-2009</v>
      </c>
      <c r="AC35" s="46">
        <f t="shared" si="12"/>
        <v>-374</v>
      </c>
      <c r="AD35" s="46">
        <f t="shared" si="13"/>
        <v>-13237</v>
      </c>
      <c r="AE35" s="46">
        <f t="shared" si="14"/>
        <v>-662</v>
      </c>
    </row>
    <row r="36" spans="1:31" x14ac:dyDescent="0.4">
      <c r="A36" s="39">
        <v>31</v>
      </c>
      <c r="B36" s="42">
        <v>31975</v>
      </c>
      <c r="C36" s="42">
        <v>9871</v>
      </c>
      <c r="D36" s="42">
        <v>586</v>
      </c>
      <c r="E36" s="42">
        <v>10457</v>
      </c>
      <c r="F36" s="42">
        <v>2977</v>
      </c>
      <c r="G36" s="42">
        <v>141</v>
      </c>
      <c r="H36" s="42">
        <v>3118</v>
      </c>
      <c r="I36" s="42">
        <v>2542</v>
      </c>
      <c r="J36" s="42">
        <v>429</v>
      </c>
      <c r="K36" s="42">
        <v>334</v>
      </c>
      <c r="L36" s="42">
        <v>924</v>
      </c>
      <c r="M36" s="42">
        <v>2085</v>
      </c>
      <c r="N36" s="42">
        <v>363</v>
      </c>
      <c r="O36" s="43">
        <v>11723</v>
      </c>
      <c r="P36" s="44">
        <v>676</v>
      </c>
      <c r="Q36" s="45">
        <f t="shared" ref="Q36:Q67" si="15">-B36</f>
        <v>-31975</v>
      </c>
      <c r="R36" s="46">
        <f t="shared" ref="R36:R67" si="16">-C36</f>
        <v>-9871</v>
      </c>
      <c r="S36" s="46">
        <f t="shared" ref="S36:S67" si="17">-D36</f>
        <v>-586</v>
      </c>
      <c r="T36" s="46">
        <f t="shared" ref="T36:T67" si="18">-E36</f>
        <v>-10457</v>
      </c>
      <c r="U36" s="46">
        <f t="shared" ref="U36:U67" si="19">-F36</f>
        <v>-2977</v>
      </c>
      <c r="V36" s="46">
        <f t="shared" ref="V36:V67" si="20">-G36</f>
        <v>-141</v>
      </c>
      <c r="W36" s="46">
        <f t="shared" ref="W36:W67" si="21">-H36</f>
        <v>-3118</v>
      </c>
      <c r="X36" s="46">
        <f t="shared" ref="X36:X67" si="22">-I36</f>
        <v>-2542</v>
      </c>
      <c r="Y36" s="46">
        <f t="shared" ref="Y36:Y67" si="23">-J36</f>
        <v>-429</v>
      </c>
      <c r="Z36" s="46">
        <f t="shared" ref="Z36:Z67" si="24">-K36</f>
        <v>-334</v>
      </c>
      <c r="AA36" s="46">
        <f t="shared" ref="AA36:AA67" si="25">-L36</f>
        <v>-924</v>
      </c>
      <c r="AB36" s="46">
        <f t="shared" ref="AB36:AB67" si="26">-M36</f>
        <v>-2085</v>
      </c>
      <c r="AC36" s="46">
        <f t="shared" ref="AC36:AC67" si="27">-N36</f>
        <v>-363</v>
      </c>
      <c r="AD36" s="46">
        <f t="shared" ref="AD36:AD67" si="28">-O36</f>
        <v>-11723</v>
      </c>
      <c r="AE36" s="46">
        <f t="shared" ref="AE36:AE67" si="29">-P36</f>
        <v>-676</v>
      </c>
    </row>
    <row r="37" spans="1:31" x14ac:dyDescent="0.4">
      <c r="A37" s="39">
        <v>32</v>
      </c>
      <c r="B37" s="42">
        <v>28820</v>
      </c>
      <c r="C37" s="42">
        <v>8230</v>
      </c>
      <c r="D37" s="42">
        <v>545</v>
      </c>
      <c r="E37" s="42">
        <v>8775</v>
      </c>
      <c r="F37" s="42">
        <v>2898</v>
      </c>
      <c r="G37" s="42">
        <v>130</v>
      </c>
      <c r="H37" s="42">
        <v>3028</v>
      </c>
      <c r="I37" s="42">
        <v>2343</v>
      </c>
      <c r="J37" s="42">
        <v>434</v>
      </c>
      <c r="K37" s="42">
        <v>331</v>
      </c>
      <c r="L37" s="42">
        <v>997</v>
      </c>
      <c r="M37" s="42">
        <v>2061</v>
      </c>
      <c r="N37" s="42">
        <v>320</v>
      </c>
      <c r="O37" s="43">
        <v>10531</v>
      </c>
      <c r="P37" s="44">
        <v>702</v>
      </c>
      <c r="Q37" s="45">
        <f t="shared" si="15"/>
        <v>-28820</v>
      </c>
      <c r="R37" s="46">
        <f t="shared" si="16"/>
        <v>-8230</v>
      </c>
      <c r="S37" s="46">
        <f t="shared" si="17"/>
        <v>-545</v>
      </c>
      <c r="T37" s="46">
        <f t="shared" si="18"/>
        <v>-8775</v>
      </c>
      <c r="U37" s="46">
        <f t="shared" si="19"/>
        <v>-2898</v>
      </c>
      <c r="V37" s="46">
        <f t="shared" si="20"/>
        <v>-130</v>
      </c>
      <c r="W37" s="46">
        <f t="shared" si="21"/>
        <v>-3028</v>
      </c>
      <c r="X37" s="46">
        <f t="shared" si="22"/>
        <v>-2343</v>
      </c>
      <c r="Y37" s="46">
        <f t="shared" si="23"/>
        <v>-434</v>
      </c>
      <c r="Z37" s="46">
        <f t="shared" si="24"/>
        <v>-331</v>
      </c>
      <c r="AA37" s="46">
        <f t="shared" si="25"/>
        <v>-997</v>
      </c>
      <c r="AB37" s="46">
        <f t="shared" si="26"/>
        <v>-2061</v>
      </c>
      <c r="AC37" s="46">
        <f t="shared" si="27"/>
        <v>-320</v>
      </c>
      <c r="AD37" s="46">
        <f t="shared" si="28"/>
        <v>-10531</v>
      </c>
      <c r="AE37" s="46">
        <f t="shared" si="29"/>
        <v>-702</v>
      </c>
    </row>
    <row r="38" spans="1:31" x14ac:dyDescent="0.4">
      <c r="A38" s="39">
        <v>33</v>
      </c>
      <c r="B38" s="42">
        <v>27896</v>
      </c>
      <c r="C38" s="42">
        <v>8031</v>
      </c>
      <c r="D38" s="42">
        <v>486</v>
      </c>
      <c r="E38" s="42">
        <v>8517</v>
      </c>
      <c r="F38" s="42">
        <v>3195</v>
      </c>
      <c r="G38" s="42">
        <v>173</v>
      </c>
      <c r="H38" s="42">
        <v>3368</v>
      </c>
      <c r="I38" s="42">
        <v>2172</v>
      </c>
      <c r="J38" s="42">
        <v>397</v>
      </c>
      <c r="K38" s="42">
        <v>293</v>
      </c>
      <c r="L38" s="42">
        <v>968</v>
      </c>
      <c r="M38" s="42">
        <v>2044</v>
      </c>
      <c r="N38" s="42">
        <v>373</v>
      </c>
      <c r="O38" s="43">
        <v>9764</v>
      </c>
      <c r="P38" s="44">
        <v>725</v>
      </c>
      <c r="Q38" s="45">
        <f t="shared" si="15"/>
        <v>-27896</v>
      </c>
      <c r="R38" s="46">
        <f t="shared" si="16"/>
        <v>-8031</v>
      </c>
      <c r="S38" s="46">
        <f t="shared" si="17"/>
        <v>-486</v>
      </c>
      <c r="T38" s="46">
        <f t="shared" si="18"/>
        <v>-8517</v>
      </c>
      <c r="U38" s="46">
        <f t="shared" si="19"/>
        <v>-3195</v>
      </c>
      <c r="V38" s="46">
        <f t="shared" si="20"/>
        <v>-173</v>
      </c>
      <c r="W38" s="46">
        <f t="shared" si="21"/>
        <v>-3368</v>
      </c>
      <c r="X38" s="46">
        <f t="shared" si="22"/>
        <v>-2172</v>
      </c>
      <c r="Y38" s="46">
        <f t="shared" si="23"/>
        <v>-397</v>
      </c>
      <c r="Z38" s="46">
        <f t="shared" si="24"/>
        <v>-293</v>
      </c>
      <c r="AA38" s="46">
        <f t="shared" si="25"/>
        <v>-968</v>
      </c>
      <c r="AB38" s="46">
        <f t="shared" si="26"/>
        <v>-2044</v>
      </c>
      <c r="AC38" s="46">
        <f t="shared" si="27"/>
        <v>-373</v>
      </c>
      <c r="AD38" s="46">
        <f t="shared" si="28"/>
        <v>-9764</v>
      </c>
      <c r="AE38" s="46">
        <f t="shared" si="29"/>
        <v>-725</v>
      </c>
    </row>
    <row r="39" spans="1:31" x14ac:dyDescent="0.4">
      <c r="A39" s="39">
        <v>34</v>
      </c>
      <c r="B39" s="42">
        <v>27363</v>
      </c>
      <c r="C39" s="42">
        <v>8208</v>
      </c>
      <c r="D39" s="42">
        <v>437</v>
      </c>
      <c r="E39" s="42">
        <v>8645</v>
      </c>
      <c r="F39" s="42">
        <v>3439</v>
      </c>
      <c r="G39" s="42">
        <v>183</v>
      </c>
      <c r="H39" s="42">
        <v>3622</v>
      </c>
      <c r="I39" s="42">
        <v>2053</v>
      </c>
      <c r="J39" s="42">
        <v>390</v>
      </c>
      <c r="K39" s="42">
        <v>360</v>
      </c>
      <c r="L39" s="42">
        <v>902</v>
      </c>
      <c r="M39" s="42">
        <v>2219</v>
      </c>
      <c r="N39" s="42">
        <v>359</v>
      </c>
      <c r="O39" s="43">
        <v>8813</v>
      </c>
      <c r="P39" s="44">
        <v>737</v>
      </c>
      <c r="Q39" s="45">
        <f t="shared" si="15"/>
        <v>-27363</v>
      </c>
      <c r="R39" s="46">
        <f t="shared" si="16"/>
        <v>-8208</v>
      </c>
      <c r="S39" s="46">
        <f t="shared" si="17"/>
        <v>-437</v>
      </c>
      <c r="T39" s="46">
        <f t="shared" si="18"/>
        <v>-8645</v>
      </c>
      <c r="U39" s="46">
        <f t="shared" si="19"/>
        <v>-3439</v>
      </c>
      <c r="V39" s="46">
        <f t="shared" si="20"/>
        <v>-183</v>
      </c>
      <c r="W39" s="46">
        <f t="shared" si="21"/>
        <v>-3622</v>
      </c>
      <c r="X39" s="46">
        <f t="shared" si="22"/>
        <v>-2053</v>
      </c>
      <c r="Y39" s="46">
        <f t="shared" si="23"/>
        <v>-390</v>
      </c>
      <c r="Z39" s="46">
        <f t="shared" si="24"/>
        <v>-360</v>
      </c>
      <c r="AA39" s="46">
        <f t="shared" si="25"/>
        <v>-902</v>
      </c>
      <c r="AB39" s="46">
        <f t="shared" si="26"/>
        <v>-2219</v>
      </c>
      <c r="AC39" s="46">
        <f t="shared" si="27"/>
        <v>-359</v>
      </c>
      <c r="AD39" s="46">
        <f t="shared" si="28"/>
        <v>-8813</v>
      </c>
      <c r="AE39" s="46">
        <f t="shared" si="29"/>
        <v>-737</v>
      </c>
    </row>
    <row r="40" spans="1:31" x14ac:dyDescent="0.4">
      <c r="A40" s="39">
        <v>35</v>
      </c>
      <c r="B40" s="42">
        <v>27351</v>
      </c>
      <c r="C40" s="42">
        <v>9074</v>
      </c>
      <c r="D40" s="42">
        <v>469</v>
      </c>
      <c r="E40" s="42">
        <v>9543</v>
      </c>
      <c r="F40" s="42">
        <v>3372</v>
      </c>
      <c r="G40" s="42">
        <v>192</v>
      </c>
      <c r="H40" s="42">
        <v>3564</v>
      </c>
      <c r="I40" s="42">
        <v>1765</v>
      </c>
      <c r="J40" s="42">
        <v>376</v>
      </c>
      <c r="K40" s="42">
        <v>307</v>
      </c>
      <c r="L40" s="42">
        <v>928</v>
      </c>
      <c r="M40" s="42">
        <v>2370</v>
      </c>
      <c r="N40" s="42">
        <v>378</v>
      </c>
      <c r="O40" s="43">
        <v>8120</v>
      </c>
      <c r="P40" s="44">
        <v>737</v>
      </c>
      <c r="Q40" s="45">
        <f t="shared" si="15"/>
        <v>-27351</v>
      </c>
      <c r="R40" s="46">
        <f t="shared" si="16"/>
        <v>-9074</v>
      </c>
      <c r="S40" s="46">
        <f t="shared" si="17"/>
        <v>-469</v>
      </c>
      <c r="T40" s="46">
        <f t="shared" si="18"/>
        <v>-9543</v>
      </c>
      <c r="U40" s="46">
        <f t="shared" si="19"/>
        <v>-3372</v>
      </c>
      <c r="V40" s="46">
        <f t="shared" si="20"/>
        <v>-192</v>
      </c>
      <c r="W40" s="46">
        <f t="shared" si="21"/>
        <v>-3564</v>
      </c>
      <c r="X40" s="46">
        <f t="shared" si="22"/>
        <v>-1765</v>
      </c>
      <c r="Y40" s="46">
        <f t="shared" si="23"/>
        <v>-376</v>
      </c>
      <c r="Z40" s="46">
        <f t="shared" si="24"/>
        <v>-307</v>
      </c>
      <c r="AA40" s="46">
        <f t="shared" si="25"/>
        <v>-928</v>
      </c>
      <c r="AB40" s="46">
        <f t="shared" si="26"/>
        <v>-2370</v>
      </c>
      <c r="AC40" s="46">
        <f t="shared" si="27"/>
        <v>-378</v>
      </c>
      <c r="AD40" s="46">
        <f t="shared" si="28"/>
        <v>-8120</v>
      </c>
      <c r="AE40" s="46">
        <f t="shared" si="29"/>
        <v>-737</v>
      </c>
    </row>
    <row r="41" spans="1:31" x14ac:dyDescent="0.4">
      <c r="A41" s="39">
        <v>36</v>
      </c>
      <c r="B41" s="42">
        <v>24792</v>
      </c>
      <c r="C41" s="42">
        <v>7462</v>
      </c>
      <c r="D41" s="42">
        <v>410</v>
      </c>
      <c r="E41" s="42">
        <v>7872</v>
      </c>
      <c r="F41" s="42">
        <v>3493</v>
      </c>
      <c r="G41" s="42">
        <v>185</v>
      </c>
      <c r="H41" s="42">
        <v>3678</v>
      </c>
      <c r="I41" s="42">
        <v>1584</v>
      </c>
      <c r="J41" s="42">
        <v>373</v>
      </c>
      <c r="K41" s="42">
        <v>362</v>
      </c>
      <c r="L41" s="42">
        <v>902</v>
      </c>
      <c r="M41" s="42">
        <v>2326</v>
      </c>
      <c r="N41" s="42">
        <v>412</v>
      </c>
      <c r="O41" s="43">
        <v>7283</v>
      </c>
      <c r="P41" s="44">
        <v>748</v>
      </c>
      <c r="Q41" s="45">
        <f t="shared" si="15"/>
        <v>-24792</v>
      </c>
      <c r="R41" s="46">
        <f t="shared" si="16"/>
        <v>-7462</v>
      </c>
      <c r="S41" s="46">
        <f t="shared" si="17"/>
        <v>-410</v>
      </c>
      <c r="T41" s="46">
        <f t="shared" si="18"/>
        <v>-7872</v>
      </c>
      <c r="U41" s="46">
        <f t="shared" si="19"/>
        <v>-3493</v>
      </c>
      <c r="V41" s="46">
        <f t="shared" si="20"/>
        <v>-185</v>
      </c>
      <c r="W41" s="46">
        <f t="shared" si="21"/>
        <v>-3678</v>
      </c>
      <c r="X41" s="46">
        <f t="shared" si="22"/>
        <v>-1584</v>
      </c>
      <c r="Y41" s="46">
        <f t="shared" si="23"/>
        <v>-373</v>
      </c>
      <c r="Z41" s="46">
        <f t="shared" si="24"/>
        <v>-362</v>
      </c>
      <c r="AA41" s="46">
        <f t="shared" si="25"/>
        <v>-902</v>
      </c>
      <c r="AB41" s="46">
        <f t="shared" si="26"/>
        <v>-2326</v>
      </c>
      <c r="AC41" s="46">
        <f t="shared" si="27"/>
        <v>-412</v>
      </c>
      <c r="AD41" s="46">
        <f t="shared" si="28"/>
        <v>-7283</v>
      </c>
      <c r="AE41" s="46">
        <f t="shared" si="29"/>
        <v>-748</v>
      </c>
    </row>
    <row r="42" spans="1:31" x14ac:dyDescent="0.4">
      <c r="A42" s="39">
        <v>37</v>
      </c>
      <c r="B42" s="42">
        <v>22706</v>
      </c>
      <c r="C42" s="42">
        <v>6289</v>
      </c>
      <c r="D42" s="42">
        <v>348</v>
      </c>
      <c r="E42" s="42">
        <v>6637</v>
      </c>
      <c r="F42" s="42">
        <v>3404</v>
      </c>
      <c r="G42" s="42">
        <v>194</v>
      </c>
      <c r="H42" s="42">
        <v>3598</v>
      </c>
      <c r="I42" s="42">
        <v>1434</v>
      </c>
      <c r="J42" s="42">
        <v>284</v>
      </c>
      <c r="K42" s="42">
        <v>402</v>
      </c>
      <c r="L42" s="42">
        <v>871</v>
      </c>
      <c r="M42" s="42">
        <v>2238</v>
      </c>
      <c r="N42" s="42">
        <v>390</v>
      </c>
      <c r="O42" s="43">
        <v>6852</v>
      </c>
      <c r="P42" s="44">
        <v>782</v>
      </c>
      <c r="Q42" s="45">
        <f t="shared" si="15"/>
        <v>-22706</v>
      </c>
      <c r="R42" s="46">
        <f t="shared" si="16"/>
        <v>-6289</v>
      </c>
      <c r="S42" s="46">
        <f t="shared" si="17"/>
        <v>-348</v>
      </c>
      <c r="T42" s="46">
        <f t="shared" si="18"/>
        <v>-6637</v>
      </c>
      <c r="U42" s="46">
        <f t="shared" si="19"/>
        <v>-3404</v>
      </c>
      <c r="V42" s="46">
        <f t="shared" si="20"/>
        <v>-194</v>
      </c>
      <c r="W42" s="46">
        <f t="shared" si="21"/>
        <v>-3598</v>
      </c>
      <c r="X42" s="46">
        <f t="shared" si="22"/>
        <v>-1434</v>
      </c>
      <c r="Y42" s="46">
        <f t="shared" si="23"/>
        <v>-284</v>
      </c>
      <c r="Z42" s="46">
        <f t="shared" si="24"/>
        <v>-402</v>
      </c>
      <c r="AA42" s="46">
        <f t="shared" si="25"/>
        <v>-871</v>
      </c>
      <c r="AB42" s="46">
        <f t="shared" si="26"/>
        <v>-2238</v>
      </c>
      <c r="AC42" s="46">
        <f t="shared" si="27"/>
        <v>-390</v>
      </c>
      <c r="AD42" s="46">
        <f t="shared" si="28"/>
        <v>-6852</v>
      </c>
      <c r="AE42" s="46">
        <f t="shared" si="29"/>
        <v>-782</v>
      </c>
    </row>
    <row r="43" spans="1:31" x14ac:dyDescent="0.4">
      <c r="A43" s="39">
        <v>38</v>
      </c>
      <c r="B43" s="42">
        <v>21674</v>
      </c>
      <c r="C43" s="42">
        <v>6203</v>
      </c>
      <c r="D43" s="42">
        <v>309</v>
      </c>
      <c r="E43" s="42">
        <v>6512</v>
      </c>
      <c r="F43" s="42">
        <v>3343</v>
      </c>
      <c r="G43" s="42">
        <v>189</v>
      </c>
      <c r="H43" s="42">
        <v>3532</v>
      </c>
      <c r="I43" s="42">
        <v>1255</v>
      </c>
      <c r="J43" s="42">
        <v>278</v>
      </c>
      <c r="K43" s="42">
        <v>377</v>
      </c>
      <c r="L43" s="42">
        <v>851</v>
      </c>
      <c r="M43" s="42">
        <v>2265</v>
      </c>
      <c r="N43" s="42">
        <v>372</v>
      </c>
      <c r="O43" s="43">
        <v>6232</v>
      </c>
      <c r="P43" s="44">
        <v>804</v>
      </c>
      <c r="Q43" s="45">
        <f t="shared" si="15"/>
        <v>-21674</v>
      </c>
      <c r="R43" s="46">
        <f t="shared" si="16"/>
        <v>-6203</v>
      </c>
      <c r="S43" s="46">
        <f t="shared" si="17"/>
        <v>-309</v>
      </c>
      <c r="T43" s="46">
        <f t="shared" si="18"/>
        <v>-6512</v>
      </c>
      <c r="U43" s="46">
        <f t="shared" si="19"/>
        <v>-3343</v>
      </c>
      <c r="V43" s="46">
        <f t="shared" si="20"/>
        <v>-189</v>
      </c>
      <c r="W43" s="46">
        <f t="shared" si="21"/>
        <v>-3532</v>
      </c>
      <c r="X43" s="46">
        <f t="shared" si="22"/>
        <v>-1255</v>
      </c>
      <c r="Y43" s="46">
        <f t="shared" si="23"/>
        <v>-278</v>
      </c>
      <c r="Z43" s="46">
        <f t="shared" si="24"/>
        <v>-377</v>
      </c>
      <c r="AA43" s="46">
        <f t="shared" si="25"/>
        <v>-851</v>
      </c>
      <c r="AB43" s="46">
        <f t="shared" si="26"/>
        <v>-2265</v>
      </c>
      <c r="AC43" s="46">
        <f t="shared" si="27"/>
        <v>-372</v>
      </c>
      <c r="AD43" s="46">
        <f t="shared" si="28"/>
        <v>-6232</v>
      </c>
      <c r="AE43" s="46">
        <f t="shared" si="29"/>
        <v>-804</v>
      </c>
    </row>
    <row r="44" spans="1:31" x14ac:dyDescent="0.4">
      <c r="A44" s="39">
        <v>39</v>
      </c>
      <c r="B44" s="42">
        <v>20293</v>
      </c>
      <c r="C44" s="42">
        <v>5663</v>
      </c>
      <c r="D44" s="42">
        <v>300</v>
      </c>
      <c r="E44" s="42">
        <v>5963</v>
      </c>
      <c r="F44" s="42">
        <v>3206</v>
      </c>
      <c r="G44" s="42">
        <v>211</v>
      </c>
      <c r="H44" s="42">
        <v>3417</v>
      </c>
      <c r="I44" s="42">
        <v>1103</v>
      </c>
      <c r="J44" s="42">
        <v>232</v>
      </c>
      <c r="K44" s="42">
        <v>351</v>
      </c>
      <c r="L44" s="42">
        <v>728</v>
      </c>
      <c r="M44" s="42">
        <v>2249</v>
      </c>
      <c r="N44" s="42">
        <v>437</v>
      </c>
      <c r="O44" s="43">
        <v>5813</v>
      </c>
      <c r="P44" s="44">
        <v>837</v>
      </c>
      <c r="Q44" s="45">
        <f t="shared" si="15"/>
        <v>-20293</v>
      </c>
      <c r="R44" s="46">
        <f t="shared" si="16"/>
        <v>-5663</v>
      </c>
      <c r="S44" s="46">
        <f t="shared" si="17"/>
        <v>-300</v>
      </c>
      <c r="T44" s="46">
        <f t="shared" si="18"/>
        <v>-5963</v>
      </c>
      <c r="U44" s="46">
        <f t="shared" si="19"/>
        <v>-3206</v>
      </c>
      <c r="V44" s="46">
        <f t="shared" si="20"/>
        <v>-211</v>
      </c>
      <c r="W44" s="46">
        <f t="shared" si="21"/>
        <v>-3417</v>
      </c>
      <c r="X44" s="46">
        <f t="shared" si="22"/>
        <v>-1103</v>
      </c>
      <c r="Y44" s="46">
        <f t="shared" si="23"/>
        <v>-232</v>
      </c>
      <c r="Z44" s="46">
        <f t="shared" si="24"/>
        <v>-351</v>
      </c>
      <c r="AA44" s="46">
        <f t="shared" si="25"/>
        <v>-728</v>
      </c>
      <c r="AB44" s="46">
        <f t="shared" si="26"/>
        <v>-2249</v>
      </c>
      <c r="AC44" s="46">
        <f t="shared" si="27"/>
        <v>-437</v>
      </c>
      <c r="AD44" s="46">
        <f t="shared" si="28"/>
        <v>-5813</v>
      </c>
      <c r="AE44" s="46">
        <f t="shared" si="29"/>
        <v>-837</v>
      </c>
    </row>
    <row r="45" spans="1:31" x14ac:dyDescent="0.4">
      <c r="A45" s="39">
        <v>40</v>
      </c>
      <c r="B45" s="42">
        <v>18926</v>
      </c>
      <c r="C45" s="42">
        <v>4813</v>
      </c>
      <c r="D45" s="42">
        <v>266</v>
      </c>
      <c r="E45" s="42">
        <v>5079</v>
      </c>
      <c r="F45" s="42">
        <v>3285</v>
      </c>
      <c r="G45" s="42">
        <v>228</v>
      </c>
      <c r="H45" s="42">
        <v>3513</v>
      </c>
      <c r="I45" s="42">
        <v>1038</v>
      </c>
      <c r="J45" s="42">
        <v>239</v>
      </c>
      <c r="K45" s="42">
        <v>354</v>
      </c>
      <c r="L45" s="42">
        <v>706</v>
      </c>
      <c r="M45" s="42">
        <v>2319</v>
      </c>
      <c r="N45" s="42">
        <v>415</v>
      </c>
      <c r="O45" s="43">
        <v>5263</v>
      </c>
      <c r="P45" s="44">
        <v>861</v>
      </c>
      <c r="Q45" s="45">
        <f t="shared" si="15"/>
        <v>-18926</v>
      </c>
      <c r="R45" s="46">
        <f t="shared" si="16"/>
        <v>-4813</v>
      </c>
      <c r="S45" s="46">
        <f t="shared" si="17"/>
        <v>-266</v>
      </c>
      <c r="T45" s="46">
        <f t="shared" si="18"/>
        <v>-5079</v>
      </c>
      <c r="U45" s="46">
        <f t="shared" si="19"/>
        <v>-3285</v>
      </c>
      <c r="V45" s="46">
        <f t="shared" si="20"/>
        <v>-228</v>
      </c>
      <c r="W45" s="46">
        <f t="shared" si="21"/>
        <v>-3513</v>
      </c>
      <c r="X45" s="46">
        <f t="shared" si="22"/>
        <v>-1038</v>
      </c>
      <c r="Y45" s="46">
        <f t="shared" si="23"/>
        <v>-239</v>
      </c>
      <c r="Z45" s="46">
        <f t="shared" si="24"/>
        <v>-354</v>
      </c>
      <c r="AA45" s="46">
        <f t="shared" si="25"/>
        <v>-706</v>
      </c>
      <c r="AB45" s="46">
        <f t="shared" si="26"/>
        <v>-2319</v>
      </c>
      <c r="AC45" s="46">
        <f t="shared" si="27"/>
        <v>-415</v>
      </c>
      <c r="AD45" s="46">
        <f t="shared" si="28"/>
        <v>-5263</v>
      </c>
      <c r="AE45" s="46">
        <f t="shared" si="29"/>
        <v>-861</v>
      </c>
    </row>
    <row r="46" spans="1:31" x14ac:dyDescent="0.4">
      <c r="A46" s="39">
        <v>41</v>
      </c>
      <c r="B46" s="42">
        <v>18017</v>
      </c>
      <c r="C46" s="42">
        <v>4171</v>
      </c>
      <c r="D46" s="42">
        <v>267</v>
      </c>
      <c r="E46" s="42">
        <v>4438</v>
      </c>
      <c r="F46" s="42">
        <v>3510</v>
      </c>
      <c r="G46" s="42">
        <v>237</v>
      </c>
      <c r="H46" s="42">
        <v>3747</v>
      </c>
      <c r="I46" s="42">
        <v>912</v>
      </c>
      <c r="J46" s="42">
        <v>177</v>
      </c>
      <c r="K46" s="42">
        <v>305</v>
      </c>
      <c r="L46" s="42">
        <v>745</v>
      </c>
      <c r="M46" s="42">
        <v>2184</v>
      </c>
      <c r="N46" s="42">
        <v>486</v>
      </c>
      <c r="O46" s="43">
        <v>5023</v>
      </c>
      <c r="P46" s="44">
        <v>903</v>
      </c>
      <c r="Q46" s="45">
        <f t="shared" si="15"/>
        <v>-18017</v>
      </c>
      <c r="R46" s="46">
        <f t="shared" si="16"/>
        <v>-4171</v>
      </c>
      <c r="S46" s="46">
        <f t="shared" si="17"/>
        <v>-267</v>
      </c>
      <c r="T46" s="46">
        <f t="shared" si="18"/>
        <v>-4438</v>
      </c>
      <c r="U46" s="46">
        <f t="shared" si="19"/>
        <v>-3510</v>
      </c>
      <c r="V46" s="46">
        <f t="shared" si="20"/>
        <v>-237</v>
      </c>
      <c r="W46" s="46">
        <f t="shared" si="21"/>
        <v>-3747</v>
      </c>
      <c r="X46" s="46">
        <f t="shared" si="22"/>
        <v>-912</v>
      </c>
      <c r="Y46" s="46">
        <f t="shared" si="23"/>
        <v>-177</v>
      </c>
      <c r="Z46" s="46">
        <f t="shared" si="24"/>
        <v>-305</v>
      </c>
      <c r="AA46" s="46">
        <f t="shared" si="25"/>
        <v>-745</v>
      </c>
      <c r="AB46" s="46">
        <f t="shared" si="26"/>
        <v>-2184</v>
      </c>
      <c r="AC46" s="46">
        <f t="shared" si="27"/>
        <v>-486</v>
      </c>
      <c r="AD46" s="46">
        <f t="shared" si="28"/>
        <v>-5023</v>
      </c>
      <c r="AE46" s="46">
        <f t="shared" si="29"/>
        <v>-903</v>
      </c>
    </row>
    <row r="47" spans="1:31" x14ac:dyDescent="0.4">
      <c r="A47" s="39">
        <v>42</v>
      </c>
      <c r="B47" s="42">
        <v>17290</v>
      </c>
      <c r="C47" s="42">
        <v>4018</v>
      </c>
      <c r="D47" s="42">
        <v>243</v>
      </c>
      <c r="E47" s="42">
        <v>4261</v>
      </c>
      <c r="F47" s="42">
        <v>3514</v>
      </c>
      <c r="G47" s="42">
        <v>254</v>
      </c>
      <c r="H47" s="42">
        <v>3768</v>
      </c>
      <c r="I47" s="42">
        <v>833</v>
      </c>
      <c r="J47" s="42">
        <v>178</v>
      </c>
      <c r="K47" s="42">
        <v>337</v>
      </c>
      <c r="L47" s="42">
        <v>681</v>
      </c>
      <c r="M47" s="42">
        <v>2192</v>
      </c>
      <c r="N47" s="42">
        <v>495</v>
      </c>
      <c r="O47" s="43">
        <v>4545</v>
      </c>
      <c r="P47" s="44">
        <v>944</v>
      </c>
      <c r="Q47" s="45">
        <f t="shared" si="15"/>
        <v>-17290</v>
      </c>
      <c r="R47" s="46">
        <f t="shared" si="16"/>
        <v>-4018</v>
      </c>
      <c r="S47" s="46">
        <f t="shared" si="17"/>
        <v>-243</v>
      </c>
      <c r="T47" s="46">
        <f t="shared" si="18"/>
        <v>-4261</v>
      </c>
      <c r="U47" s="46">
        <f t="shared" si="19"/>
        <v>-3514</v>
      </c>
      <c r="V47" s="46">
        <f t="shared" si="20"/>
        <v>-254</v>
      </c>
      <c r="W47" s="46">
        <f t="shared" si="21"/>
        <v>-3768</v>
      </c>
      <c r="X47" s="46">
        <f t="shared" si="22"/>
        <v>-833</v>
      </c>
      <c r="Y47" s="46">
        <f t="shared" si="23"/>
        <v>-178</v>
      </c>
      <c r="Z47" s="46">
        <f t="shared" si="24"/>
        <v>-337</v>
      </c>
      <c r="AA47" s="46">
        <f t="shared" si="25"/>
        <v>-681</v>
      </c>
      <c r="AB47" s="46">
        <f t="shared" si="26"/>
        <v>-2192</v>
      </c>
      <c r="AC47" s="46">
        <f t="shared" si="27"/>
        <v>-495</v>
      </c>
      <c r="AD47" s="46">
        <f t="shared" si="28"/>
        <v>-4545</v>
      </c>
      <c r="AE47" s="46">
        <f t="shared" si="29"/>
        <v>-944</v>
      </c>
    </row>
    <row r="48" spans="1:31" x14ac:dyDescent="0.4">
      <c r="A48" s="39">
        <v>43</v>
      </c>
      <c r="B48" s="42">
        <v>16807</v>
      </c>
      <c r="C48" s="42">
        <v>3744</v>
      </c>
      <c r="D48" s="42">
        <v>180</v>
      </c>
      <c r="E48" s="42">
        <v>3924</v>
      </c>
      <c r="F48" s="42">
        <v>3724</v>
      </c>
      <c r="G48" s="42">
        <v>252</v>
      </c>
      <c r="H48" s="42">
        <v>3976</v>
      </c>
      <c r="I48" s="42">
        <v>726</v>
      </c>
      <c r="J48" s="42">
        <v>167</v>
      </c>
      <c r="K48" s="42">
        <v>326</v>
      </c>
      <c r="L48" s="42">
        <v>661</v>
      </c>
      <c r="M48" s="42">
        <v>2197</v>
      </c>
      <c r="N48" s="42">
        <v>478</v>
      </c>
      <c r="O48" s="43">
        <v>4352</v>
      </c>
      <c r="P48" s="44">
        <v>997</v>
      </c>
      <c r="Q48" s="45">
        <f t="shared" si="15"/>
        <v>-16807</v>
      </c>
      <c r="R48" s="46">
        <f t="shared" si="16"/>
        <v>-3744</v>
      </c>
      <c r="S48" s="46">
        <f t="shared" si="17"/>
        <v>-180</v>
      </c>
      <c r="T48" s="46">
        <f t="shared" si="18"/>
        <v>-3924</v>
      </c>
      <c r="U48" s="46">
        <f t="shared" si="19"/>
        <v>-3724</v>
      </c>
      <c r="V48" s="46">
        <f t="shared" si="20"/>
        <v>-252</v>
      </c>
      <c r="W48" s="46">
        <f t="shared" si="21"/>
        <v>-3976</v>
      </c>
      <c r="X48" s="46">
        <f t="shared" si="22"/>
        <v>-726</v>
      </c>
      <c r="Y48" s="46">
        <f t="shared" si="23"/>
        <v>-167</v>
      </c>
      <c r="Z48" s="46">
        <f t="shared" si="24"/>
        <v>-326</v>
      </c>
      <c r="AA48" s="46">
        <f t="shared" si="25"/>
        <v>-661</v>
      </c>
      <c r="AB48" s="46">
        <f t="shared" si="26"/>
        <v>-2197</v>
      </c>
      <c r="AC48" s="46">
        <f t="shared" si="27"/>
        <v>-478</v>
      </c>
      <c r="AD48" s="46">
        <f t="shared" si="28"/>
        <v>-4352</v>
      </c>
      <c r="AE48" s="46">
        <f t="shared" si="29"/>
        <v>-997</v>
      </c>
    </row>
    <row r="49" spans="1:31" x14ac:dyDescent="0.4">
      <c r="A49" s="39">
        <v>44</v>
      </c>
      <c r="B49" s="42">
        <v>16529</v>
      </c>
      <c r="C49" s="42">
        <v>3944</v>
      </c>
      <c r="D49" s="42">
        <v>185</v>
      </c>
      <c r="E49" s="42">
        <v>4129</v>
      </c>
      <c r="F49" s="42">
        <v>3765</v>
      </c>
      <c r="G49" s="42">
        <v>269</v>
      </c>
      <c r="H49" s="42">
        <v>4034</v>
      </c>
      <c r="I49" s="42">
        <v>713</v>
      </c>
      <c r="J49" s="42">
        <v>164</v>
      </c>
      <c r="K49" s="42">
        <v>328</v>
      </c>
      <c r="L49" s="42">
        <v>631</v>
      </c>
      <c r="M49" s="42">
        <v>2058</v>
      </c>
      <c r="N49" s="42">
        <v>504</v>
      </c>
      <c r="O49" s="43">
        <v>3968</v>
      </c>
      <c r="P49" s="44">
        <v>1011</v>
      </c>
      <c r="Q49" s="45">
        <f t="shared" si="15"/>
        <v>-16529</v>
      </c>
      <c r="R49" s="46">
        <f t="shared" si="16"/>
        <v>-3944</v>
      </c>
      <c r="S49" s="46">
        <f t="shared" si="17"/>
        <v>-185</v>
      </c>
      <c r="T49" s="46">
        <f t="shared" si="18"/>
        <v>-4129</v>
      </c>
      <c r="U49" s="46">
        <f t="shared" si="19"/>
        <v>-3765</v>
      </c>
      <c r="V49" s="46">
        <f t="shared" si="20"/>
        <v>-269</v>
      </c>
      <c r="W49" s="46">
        <f t="shared" si="21"/>
        <v>-4034</v>
      </c>
      <c r="X49" s="46">
        <f t="shared" si="22"/>
        <v>-713</v>
      </c>
      <c r="Y49" s="46">
        <f t="shared" si="23"/>
        <v>-164</v>
      </c>
      <c r="Z49" s="46">
        <f t="shared" si="24"/>
        <v>-328</v>
      </c>
      <c r="AA49" s="46">
        <f t="shared" si="25"/>
        <v>-631</v>
      </c>
      <c r="AB49" s="46">
        <f t="shared" si="26"/>
        <v>-2058</v>
      </c>
      <c r="AC49" s="46">
        <f t="shared" si="27"/>
        <v>-504</v>
      </c>
      <c r="AD49" s="46">
        <f t="shared" si="28"/>
        <v>-3968</v>
      </c>
      <c r="AE49" s="46">
        <f t="shared" si="29"/>
        <v>-1011</v>
      </c>
    </row>
    <row r="50" spans="1:31" x14ac:dyDescent="0.4">
      <c r="A50" s="39">
        <v>45</v>
      </c>
      <c r="B50" s="42">
        <v>16686</v>
      </c>
      <c r="C50" s="42">
        <v>3842</v>
      </c>
      <c r="D50" s="42">
        <v>157</v>
      </c>
      <c r="E50" s="42">
        <v>3999</v>
      </c>
      <c r="F50" s="42">
        <v>3843</v>
      </c>
      <c r="G50" s="42">
        <v>255</v>
      </c>
      <c r="H50" s="42">
        <v>4098</v>
      </c>
      <c r="I50" s="42">
        <v>680</v>
      </c>
      <c r="J50" s="42">
        <v>170</v>
      </c>
      <c r="K50" s="42">
        <v>318</v>
      </c>
      <c r="L50" s="42">
        <v>685</v>
      </c>
      <c r="M50" s="42">
        <v>2153</v>
      </c>
      <c r="N50" s="42">
        <v>556</v>
      </c>
      <c r="O50" s="43">
        <v>4027</v>
      </c>
      <c r="P50" s="44">
        <v>995</v>
      </c>
      <c r="Q50" s="45">
        <f t="shared" si="15"/>
        <v>-16686</v>
      </c>
      <c r="R50" s="46">
        <f t="shared" si="16"/>
        <v>-3842</v>
      </c>
      <c r="S50" s="46">
        <f t="shared" si="17"/>
        <v>-157</v>
      </c>
      <c r="T50" s="46">
        <f t="shared" si="18"/>
        <v>-3999</v>
      </c>
      <c r="U50" s="46">
        <f t="shared" si="19"/>
        <v>-3843</v>
      </c>
      <c r="V50" s="46">
        <f t="shared" si="20"/>
        <v>-255</v>
      </c>
      <c r="W50" s="46">
        <f t="shared" si="21"/>
        <v>-4098</v>
      </c>
      <c r="X50" s="46">
        <f t="shared" si="22"/>
        <v>-680</v>
      </c>
      <c r="Y50" s="46">
        <f t="shared" si="23"/>
        <v>-170</v>
      </c>
      <c r="Z50" s="46">
        <f t="shared" si="24"/>
        <v>-318</v>
      </c>
      <c r="AA50" s="46">
        <f t="shared" si="25"/>
        <v>-685</v>
      </c>
      <c r="AB50" s="46">
        <f t="shared" si="26"/>
        <v>-2153</v>
      </c>
      <c r="AC50" s="46">
        <f t="shared" si="27"/>
        <v>-556</v>
      </c>
      <c r="AD50" s="46">
        <f t="shared" si="28"/>
        <v>-4027</v>
      </c>
      <c r="AE50" s="46">
        <f t="shared" si="29"/>
        <v>-995</v>
      </c>
    </row>
    <row r="51" spans="1:31" x14ac:dyDescent="0.4">
      <c r="A51" s="39">
        <v>46</v>
      </c>
      <c r="B51" s="42">
        <v>16005</v>
      </c>
      <c r="C51" s="42">
        <v>3629</v>
      </c>
      <c r="D51" s="42">
        <v>176</v>
      </c>
      <c r="E51" s="42">
        <v>3805</v>
      </c>
      <c r="F51" s="42">
        <v>3836</v>
      </c>
      <c r="G51" s="42">
        <v>240</v>
      </c>
      <c r="H51" s="42">
        <v>4076</v>
      </c>
      <c r="I51" s="42">
        <v>667</v>
      </c>
      <c r="J51" s="42">
        <v>151</v>
      </c>
      <c r="K51" s="42">
        <v>322</v>
      </c>
      <c r="L51" s="42">
        <v>761</v>
      </c>
      <c r="M51" s="42">
        <v>2042</v>
      </c>
      <c r="N51" s="42">
        <v>535</v>
      </c>
      <c r="O51" s="43">
        <v>3646</v>
      </c>
      <c r="P51" s="44">
        <v>966</v>
      </c>
      <c r="Q51" s="45">
        <f t="shared" si="15"/>
        <v>-16005</v>
      </c>
      <c r="R51" s="46">
        <f t="shared" si="16"/>
        <v>-3629</v>
      </c>
      <c r="S51" s="46">
        <f t="shared" si="17"/>
        <v>-176</v>
      </c>
      <c r="T51" s="46">
        <f t="shared" si="18"/>
        <v>-3805</v>
      </c>
      <c r="U51" s="46">
        <f t="shared" si="19"/>
        <v>-3836</v>
      </c>
      <c r="V51" s="46">
        <f t="shared" si="20"/>
        <v>-240</v>
      </c>
      <c r="W51" s="46">
        <f t="shared" si="21"/>
        <v>-4076</v>
      </c>
      <c r="X51" s="46">
        <f t="shared" si="22"/>
        <v>-667</v>
      </c>
      <c r="Y51" s="46">
        <f t="shared" si="23"/>
        <v>-151</v>
      </c>
      <c r="Z51" s="46">
        <f t="shared" si="24"/>
        <v>-322</v>
      </c>
      <c r="AA51" s="46">
        <f t="shared" si="25"/>
        <v>-761</v>
      </c>
      <c r="AB51" s="46">
        <f t="shared" si="26"/>
        <v>-2042</v>
      </c>
      <c r="AC51" s="46">
        <f t="shared" si="27"/>
        <v>-535</v>
      </c>
      <c r="AD51" s="46">
        <f t="shared" si="28"/>
        <v>-3646</v>
      </c>
      <c r="AE51" s="46">
        <f t="shared" si="29"/>
        <v>-966</v>
      </c>
    </row>
    <row r="52" spans="1:31" x14ac:dyDescent="0.4">
      <c r="A52" s="39">
        <v>47</v>
      </c>
      <c r="B52" s="42">
        <v>15863</v>
      </c>
      <c r="C52" s="42">
        <v>3526</v>
      </c>
      <c r="D52" s="42">
        <v>134</v>
      </c>
      <c r="E52" s="42">
        <v>3660</v>
      </c>
      <c r="F52" s="42">
        <v>3644</v>
      </c>
      <c r="G52" s="42">
        <v>238</v>
      </c>
      <c r="H52" s="42">
        <v>3882</v>
      </c>
      <c r="I52" s="42">
        <v>683</v>
      </c>
      <c r="J52" s="42">
        <v>155</v>
      </c>
      <c r="K52" s="42">
        <v>271</v>
      </c>
      <c r="L52" s="42">
        <v>844</v>
      </c>
      <c r="M52" s="42">
        <v>2060</v>
      </c>
      <c r="N52" s="42">
        <v>605</v>
      </c>
      <c r="O52" s="43">
        <v>3703</v>
      </c>
      <c r="P52" s="44">
        <v>936</v>
      </c>
      <c r="Q52" s="45">
        <f t="shared" si="15"/>
        <v>-15863</v>
      </c>
      <c r="R52" s="46">
        <f t="shared" si="16"/>
        <v>-3526</v>
      </c>
      <c r="S52" s="46">
        <f t="shared" si="17"/>
        <v>-134</v>
      </c>
      <c r="T52" s="46">
        <f t="shared" si="18"/>
        <v>-3660</v>
      </c>
      <c r="U52" s="46">
        <f t="shared" si="19"/>
        <v>-3644</v>
      </c>
      <c r="V52" s="46">
        <f t="shared" si="20"/>
        <v>-238</v>
      </c>
      <c r="W52" s="46">
        <f t="shared" si="21"/>
        <v>-3882</v>
      </c>
      <c r="X52" s="46">
        <f t="shared" si="22"/>
        <v>-683</v>
      </c>
      <c r="Y52" s="46">
        <f t="shared" si="23"/>
        <v>-155</v>
      </c>
      <c r="Z52" s="46">
        <f t="shared" si="24"/>
        <v>-271</v>
      </c>
      <c r="AA52" s="46">
        <f t="shared" si="25"/>
        <v>-844</v>
      </c>
      <c r="AB52" s="46">
        <f t="shared" si="26"/>
        <v>-2060</v>
      </c>
      <c r="AC52" s="46">
        <f t="shared" si="27"/>
        <v>-605</v>
      </c>
      <c r="AD52" s="46">
        <f t="shared" si="28"/>
        <v>-3703</v>
      </c>
      <c r="AE52" s="46">
        <f t="shared" si="29"/>
        <v>-936</v>
      </c>
    </row>
    <row r="53" spans="1:31" x14ac:dyDescent="0.4">
      <c r="A53" s="39">
        <v>48</v>
      </c>
      <c r="B53" s="42">
        <v>14826</v>
      </c>
      <c r="C53" s="42">
        <v>3030</v>
      </c>
      <c r="D53" s="42">
        <v>154</v>
      </c>
      <c r="E53" s="42">
        <v>3184</v>
      </c>
      <c r="F53" s="42">
        <v>3631</v>
      </c>
      <c r="G53" s="42">
        <v>252</v>
      </c>
      <c r="H53" s="42">
        <v>3883</v>
      </c>
      <c r="I53" s="42">
        <v>689</v>
      </c>
      <c r="J53" s="42">
        <v>173</v>
      </c>
      <c r="K53" s="42">
        <v>269</v>
      </c>
      <c r="L53" s="42">
        <v>748</v>
      </c>
      <c r="M53" s="42">
        <v>1833</v>
      </c>
      <c r="N53" s="42">
        <v>601</v>
      </c>
      <c r="O53" s="43">
        <v>3446</v>
      </c>
      <c r="P53" s="44">
        <v>920</v>
      </c>
      <c r="Q53" s="45">
        <f t="shared" si="15"/>
        <v>-14826</v>
      </c>
      <c r="R53" s="46">
        <f t="shared" si="16"/>
        <v>-3030</v>
      </c>
      <c r="S53" s="46">
        <f t="shared" si="17"/>
        <v>-154</v>
      </c>
      <c r="T53" s="46">
        <f t="shared" si="18"/>
        <v>-3184</v>
      </c>
      <c r="U53" s="46">
        <f t="shared" si="19"/>
        <v>-3631</v>
      </c>
      <c r="V53" s="46">
        <f t="shared" si="20"/>
        <v>-252</v>
      </c>
      <c r="W53" s="46">
        <f t="shared" si="21"/>
        <v>-3883</v>
      </c>
      <c r="X53" s="46">
        <f t="shared" si="22"/>
        <v>-689</v>
      </c>
      <c r="Y53" s="46">
        <f t="shared" si="23"/>
        <v>-173</v>
      </c>
      <c r="Z53" s="46">
        <f t="shared" si="24"/>
        <v>-269</v>
      </c>
      <c r="AA53" s="46">
        <f t="shared" si="25"/>
        <v>-748</v>
      </c>
      <c r="AB53" s="46">
        <f t="shared" si="26"/>
        <v>-1833</v>
      </c>
      <c r="AC53" s="46">
        <f t="shared" si="27"/>
        <v>-601</v>
      </c>
      <c r="AD53" s="46">
        <f t="shared" si="28"/>
        <v>-3446</v>
      </c>
      <c r="AE53" s="46">
        <f t="shared" si="29"/>
        <v>-920</v>
      </c>
    </row>
    <row r="54" spans="1:31" x14ac:dyDescent="0.4">
      <c r="A54" s="39">
        <v>49</v>
      </c>
      <c r="B54" s="42">
        <v>14807</v>
      </c>
      <c r="C54" s="42">
        <v>3135</v>
      </c>
      <c r="D54" s="42">
        <v>147</v>
      </c>
      <c r="E54" s="42">
        <v>3282</v>
      </c>
      <c r="F54" s="42">
        <v>3586</v>
      </c>
      <c r="G54" s="42">
        <v>261</v>
      </c>
      <c r="H54" s="42">
        <v>3847</v>
      </c>
      <c r="I54" s="42">
        <v>618</v>
      </c>
      <c r="J54" s="42">
        <v>139</v>
      </c>
      <c r="K54" s="42">
        <v>259</v>
      </c>
      <c r="L54" s="42">
        <v>686</v>
      </c>
      <c r="M54" s="42">
        <v>1910</v>
      </c>
      <c r="N54" s="42">
        <v>629</v>
      </c>
      <c r="O54" s="43">
        <v>3437</v>
      </c>
      <c r="P54" s="44">
        <v>899</v>
      </c>
      <c r="Q54" s="45">
        <f t="shared" si="15"/>
        <v>-14807</v>
      </c>
      <c r="R54" s="46">
        <f t="shared" si="16"/>
        <v>-3135</v>
      </c>
      <c r="S54" s="46">
        <f t="shared" si="17"/>
        <v>-147</v>
      </c>
      <c r="T54" s="46">
        <f t="shared" si="18"/>
        <v>-3282</v>
      </c>
      <c r="U54" s="46">
        <f t="shared" si="19"/>
        <v>-3586</v>
      </c>
      <c r="V54" s="46">
        <f t="shared" si="20"/>
        <v>-261</v>
      </c>
      <c r="W54" s="46">
        <f t="shared" si="21"/>
        <v>-3847</v>
      </c>
      <c r="X54" s="46">
        <f t="shared" si="22"/>
        <v>-618</v>
      </c>
      <c r="Y54" s="46">
        <f t="shared" si="23"/>
        <v>-139</v>
      </c>
      <c r="Z54" s="46">
        <f t="shared" si="24"/>
        <v>-259</v>
      </c>
      <c r="AA54" s="46">
        <f t="shared" si="25"/>
        <v>-686</v>
      </c>
      <c r="AB54" s="46">
        <f t="shared" si="26"/>
        <v>-1910</v>
      </c>
      <c r="AC54" s="46">
        <f t="shared" si="27"/>
        <v>-629</v>
      </c>
      <c r="AD54" s="46">
        <f t="shared" si="28"/>
        <v>-3437</v>
      </c>
      <c r="AE54" s="46">
        <f t="shared" si="29"/>
        <v>-899</v>
      </c>
    </row>
    <row r="55" spans="1:31" x14ac:dyDescent="0.4">
      <c r="A55" s="39">
        <v>50</v>
      </c>
      <c r="B55" s="42">
        <v>13399</v>
      </c>
      <c r="C55" s="42">
        <v>2242</v>
      </c>
      <c r="D55" s="42">
        <v>162</v>
      </c>
      <c r="E55" s="42">
        <v>2404</v>
      </c>
      <c r="F55" s="42">
        <v>3496</v>
      </c>
      <c r="G55" s="42">
        <v>226</v>
      </c>
      <c r="H55" s="42">
        <v>3722</v>
      </c>
      <c r="I55" s="42">
        <v>591</v>
      </c>
      <c r="J55" s="42">
        <v>129</v>
      </c>
      <c r="K55" s="42">
        <v>242</v>
      </c>
      <c r="L55" s="42">
        <v>727</v>
      </c>
      <c r="M55" s="42">
        <v>1939</v>
      </c>
      <c r="N55" s="42">
        <v>568</v>
      </c>
      <c r="O55" s="43">
        <v>3077</v>
      </c>
      <c r="P55" s="44">
        <v>897</v>
      </c>
      <c r="Q55" s="45">
        <f t="shared" si="15"/>
        <v>-13399</v>
      </c>
      <c r="R55" s="46">
        <f t="shared" si="16"/>
        <v>-2242</v>
      </c>
      <c r="S55" s="46">
        <f t="shared" si="17"/>
        <v>-162</v>
      </c>
      <c r="T55" s="46">
        <f t="shared" si="18"/>
        <v>-2404</v>
      </c>
      <c r="U55" s="46">
        <f t="shared" si="19"/>
        <v>-3496</v>
      </c>
      <c r="V55" s="46">
        <f t="shared" si="20"/>
        <v>-226</v>
      </c>
      <c r="W55" s="46">
        <f t="shared" si="21"/>
        <v>-3722</v>
      </c>
      <c r="X55" s="46">
        <f t="shared" si="22"/>
        <v>-591</v>
      </c>
      <c r="Y55" s="46">
        <f t="shared" si="23"/>
        <v>-129</v>
      </c>
      <c r="Z55" s="46">
        <f t="shared" si="24"/>
        <v>-242</v>
      </c>
      <c r="AA55" s="46">
        <f t="shared" si="25"/>
        <v>-727</v>
      </c>
      <c r="AB55" s="46">
        <f t="shared" si="26"/>
        <v>-1939</v>
      </c>
      <c r="AC55" s="46">
        <f t="shared" si="27"/>
        <v>-568</v>
      </c>
      <c r="AD55" s="46">
        <f t="shared" si="28"/>
        <v>-3077</v>
      </c>
      <c r="AE55" s="46">
        <f t="shared" si="29"/>
        <v>-897</v>
      </c>
    </row>
    <row r="56" spans="1:31" x14ac:dyDescent="0.4">
      <c r="A56" s="39">
        <v>51</v>
      </c>
      <c r="B56" s="42">
        <v>12398</v>
      </c>
      <c r="C56" s="42">
        <v>2274</v>
      </c>
      <c r="D56" s="42">
        <v>133</v>
      </c>
      <c r="E56" s="42">
        <v>2407</v>
      </c>
      <c r="F56" s="42">
        <v>2894</v>
      </c>
      <c r="G56" s="42">
        <v>213</v>
      </c>
      <c r="H56" s="42">
        <v>3107</v>
      </c>
      <c r="I56" s="42">
        <v>595</v>
      </c>
      <c r="J56" s="42">
        <v>138</v>
      </c>
      <c r="K56" s="42">
        <v>272</v>
      </c>
      <c r="L56" s="42">
        <v>641</v>
      </c>
      <c r="M56" s="42">
        <v>1755</v>
      </c>
      <c r="N56" s="42">
        <v>555</v>
      </c>
      <c r="O56" s="43">
        <v>2928</v>
      </c>
      <c r="P56" s="44">
        <v>697</v>
      </c>
      <c r="Q56" s="45">
        <f t="shared" si="15"/>
        <v>-12398</v>
      </c>
      <c r="R56" s="46">
        <f t="shared" si="16"/>
        <v>-2274</v>
      </c>
      <c r="S56" s="46">
        <f t="shared" si="17"/>
        <v>-133</v>
      </c>
      <c r="T56" s="46">
        <f t="shared" si="18"/>
        <v>-2407</v>
      </c>
      <c r="U56" s="46">
        <f t="shared" si="19"/>
        <v>-2894</v>
      </c>
      <c r="V56" s="46">
        <f t="shared" si="20"/>
        <v>-213</v>
      </c>
      <c r="W56" s="46">
        <f t="shared" si="21"/>
        <v>-3107</v>
      </c>
      <c r="X56" s="46">
        <f t="shared" si="22"/>
        <v>-595</v>
      </c>
      <c r="Y56" s="46">
        <f t="shared" si="23"/>
        <v>-138</v>
      </c>
      <c r="Z56" s="46">
        <f t="shared" si="24"/>
        <v>-272</v>
      </c>
      <c r="AA56" s="46">
        <f t="shared" si="25"/>
        <v>-641</v>
      </c>
      <c r="AB56" s="46">
        <f t="shared" si="26"/>
        <v>-1755</v>
      </c>
      <c r="AC56" s="46">
        <f t="shared" si="27"/>
        <v>-555</v>
      </c>
      <c r="AD56" s="46">
        <f t="shared" si="28"/>
        <v>-2928</v>
      </c>
      <c r="AE56" s="46">
        <f t="shared" si="29"/>
        <v>-697</v>
      </c>
    </row>
    <row r="57" spans="1:31" x14ac:dyDescent="0.4">
      <c r="A57" s="39">
        <v>52</v>
      </c>
      <c r="B57" s="42">
        <v>12733</v>
      </c>
      <c r="C57" s="42">
        <v>2356</v>
      </c>
      <c r="D57" s="42">
        <v>138</v>
      </c>
      <c r="E57" s="42">
        <v>2494</v>
      </c>
      <c r="F57" s="42">
        <v>3441</v>
      </c>
      <c r="G57" s="42">
        <v>256</v>
      </c>
      <c r="H57" s="42">
        <v>3697</v>
      </c>
      <c r="I57" s="42">
        <v>555</v>
      </c>
      <c r="J57" s="42">
        <v>126</v>
      </c>
      <c r="K57" s="42">
        <v>251</v>
      </c>
      <c r="L57" s="42">
        <v>659</v>
      </c>
      <c r="M57" s="42">
        <v>1856</v>
      </c>
      <c r="N57" s="42">
        <v>467</v>
      </c>
      <c r="O57" s="43">
        <v>2628</v>
      </c>
      <c r="P57" s="44">
        <v>862</v>
      </c>
      <c r="Q57" s="45">
        <f t="shared" si="15"/>
        <v>-12733</v>
      </c>
      <c r="R57" s="46">
        <f t="shared" si="16"/>
        <v>-2356</v>
      </c>
      <c r="S57" s="46">
        <f t="shared" si="17"/>
        <v>-138</v>
      </c>
      <c r="T57" s="46">
        <f t="shared" si="18"/>
        <v>-2494</v>
      </c>
      <c r="U57" s="46">
        <f t="shared" si="19"/>
        <v>-3441</v>
      </c>
      <c r="V57" s="46">
        <f t="shared" si="20"/>
        <v>-256</v>
      </c>
      <c r="W57" s="46">
        <f t="shared" si="21"/>
        <v>-3697</v>
      </c>
      <c r="X57" s="46">
        <f t="shared" si="22"/>
        <v>-555</v>
      </c>
      <c r="Y57" s="46">
        <f t="shared" si="23"/>
        <v>-126</v>
      </c>
      <c r="Z57" s="46">
        <f t="shared" si="24"/>
        <v>-251</v>
      </c>
      <c r="AA57" s="46">
        <f t="shared" si="25"/>
        <v>-659</v>
      </c>
      <c r="AB57" s="46">
        <f t="shared" si="26"/>
        <v>-1856</v>
      </c>
      <c r="AC57" s="46">
        <f t="shared" si="27"/>
        <v>-467</v>
      </c>
      <c r="AD57" s="46">
        <f t="shared" si="28"/>
        <v>-2628</v>
      </c>
      <c r="AE57" s="46">
        <f t="shared" si="29"/>
        <v>-862</v>
      </c>
    </row>
    <row r="58" spans="1:31" x14ac:dyDescent="0.4">
      <c r="A58" s="39">
        <v>53</v>
      </c>
      <c r="B58" s="42">
        <v>12550</v>
      </c>
      <c r="C58" s="42">
        <v>2551</v>
      </c>
      <c r="D58" s="42">
        <v>149</v>
      </c>
      <c r="E58" s="42">
        <v>2700</v>
      </c>
      <c r="F58" s="42">
        <v>3394</v>
      </c>
      <c r="G58" s="42">
        <v>258</v>
      </c>
      <c r="H58" s="42">
        <v>3652</v>
      </c>
      <c r="I58" s="42">
        <v>507</v>
      </c>
      <c r="J58" s="42">
        <v>92</v>
      </c>
      <c r="K58" s="42">
        <v>232</v>
      </c>
      <c r="L58" s="42">
        <v>613</v>
      </c>
      <c r="M58" s="42">
        <v>1866</v>
      </c>
      <c r="N58" s="42">
        <v>487</v>
      </c>
      <c r="O58" s="43">
        <v>2401</v>
      </c>
      <c r="P58" s="44">
        <v>807</v>
      </c>
      <c r="Q58" s="45">
        <f t="shared" si="15"/>
        <v>-12550</v>
      </c>
      <c r="R58" s="46">
        <f t="shared" si="16"/>
        <v>-2551</v>
      </c>
      <c r="S58" s="46">
        <f t="shared" si="17"/>
        <v>-149</v>
      </c>
      <c r="T58" s="46">
        <f t="shared" si="18"/>
        <v>-2700</v>
      </c>
      <c r="U58" s="46">
        <f t="shared" si="19"/>
        <v>-3394</v>
      </c>
      <c r="V58" s="46">
        <f t="shared" si="20"/>
        <v>-258</v>
      </c>
      <c r="W58" s="46">
        <f t="shared" si="21"/>
        <v>-3652</v>
      </c>
      <c r="X58" s="46">
        <f t="shared" si="22"/>
        <v>-507</v>
      </c>
      <c r="Y58" s="46">
        <f t="shared" si="23"/>
        <v>-92</v>
      </c>
      <c r="Z58" s="46">
        <f t="shared" si="24"/>
        <v>-232</v>
      </c>
      <c r="AA58" s="46">
        <f t="shared" si="25"/>
        <v>-613</v>
      </c>
      <c r="AB58" s="46">
        <f t="shared" si="26"/>
        <v>-1866</v>
      </c>
      <c r="AC58" s="46">
        <f t="shared" si="27"/>
        <v>-487</v>
      </c>
      <c r="AD58" s="46">
        <f t="shared" si="28"/>
        <v>-2401</v>
      </c>
      <c r="AE58" s="46">
        <f t="shared" si="29"/>
        <v>-807</v>
      </c>
    </row>
    <row r="59" spans="1:31" x14ac:dyDescent="0.4">
      <c r="A59" s="39">
        <v>54</v>
      </c>
      <c r="B59" s="42">
        <v>12157</v>
      </c>
      <c r="C59" s="42">
        <v>3074</v>
      </c>
      <c r="D59" s="42">
        <v>123</v>
      </c>
      <c r="E59" s="42">
        <v>3197</v>
      </c>
      <c r="F59" s="42">
        <v>3159</v>
      </c>
      <c r="G59" s="42">
        <v>250</v>
      </c>
      <c r="H59" s="42">
        <v>3409</v>
      </c>
      <c r="I59" s="42">
        <v>448</v>
      </c>
      <c r="J59" s="42">
        <v>91</v>
      </c>
      <c r="K59" s="42">
        <v>241</v>
      </c>
      <c r="L59" s="42">
        <v>596</v>
      </c>
      <c r="M59" s="42">
        <v>1689</v>
      </c>
      <c r="N59" s="42">
        <v>471</v>
      </c>
      <c r="O59" s="43">
        <v>2015</v>
      </c>
      <c r="P59" s="44">
        <v>784</v>
      </c>
      <c r="Q59" s="45">
        <f t="shared" si="15"/>
        <v>-12157</v>
      </c>
      <c r="R59" s="46">
        <f t="shared" si="16"/>
        <v>-3074</v>
      </c>
      <c r="S59" s="46">
        <f t="shared" si="17"/>
        <v>-123</v>
      </c>
      <c r="T59" s="46">
        <f t="shared" si="18"/>
        <v>-3197</v>
      </c>
      <c r="U59" s="46">
        <f t="shared" si="19"/>
        <v>-3159</v>
      </c>
      <c r="V59" s="46">
        <f t="shared" si="20"/>
        <v>-250</v>
      </c>
      <c r="W59" s="46">
        <f t="shared" si="21"/>
        <v>-3409</v>
      </c>
      <c r="X59" s="46">
        <f t="shared" si="22"/>
        <v>-448</v>
      </c>
      <c r="Y59" s="46">
        <f t="shared" si="23"/>
        <v>-91</v>
      </c>
      <c r="Z59" s="46">
        <f t="shared" si="24"/>
        <v>-241</v>
      </c>
      <c r="AA59" s="46">
        <f t="shared" si="25"/>
        <v>-596</v>
      </c>
      <c r="AB59" s="46">
        <f t="shared" si="26"/>
        <v>-1689</v>
      </c>
      <c r="AC59" s="46">
        <f t="shared" si="27"/>
        <v>-471</v>
      </c>
      <c r="AD59" s="46">
        <f t="shared" si="28"/>
        <v>-2015</v>
      </c>
      <c r="AE59" s="46">
        <f t="shared" si="29"/>
        <v>-784</v>
      </c>
    </row>
    <row r="60" spans="1:31" x14ac:dyDescent="0.4">
      <c r="A60" s="39">
        <v>55</v>
      </c>
      <c r="B60" s="42">
        <v>11254</v>
      </c>
      <c r="C60" s="42">
        <v>2485</v>
      </c>
      <c r="D60" s="42">
        <v>110</v>
      </c>
      <c r="E60" s="42">
        <v>2595</v>
      </c>
      <c r="F60" s="42">
        <v>3166</v>
      </c>
      <c r="G60" s="42">
        <v>220</v>
      </c>
      <c r="H60" s="42">
        <v>3386</v>
      </c>
      <c r="I60" s="42">
        <v>446</v>
      </c>
      <c r="J60" s="42">
        <v>83</v>
      </c>
      <c r="K60" s="42">
        <v>191</v>
      </c>
      <c r="L60" s="42">
        <v>585</v>
      </c>
      <c r="M60" s="42">
        <v>1642</v>
      </c>
      <c r="N60" s="42">
        <v>448</v>
      </c>
      <c r="O60" s="43">
        <v>1878</v>
      </c>
      <c r="P60" s="44">
        <v>758</v>
      </c>
      <c r="Q60" s="45">
        <f t="shared" si="15"/>
        <v>-11254</v>
      </c>
      <c r="R60" s="46">
        <f t="shared" si="16"/>
        <v>-2485</v>
      </c>
      <c r="S60" s="46">
        <f t="shared" si="17"/>
        <v>-110</v>
      </c>
      <c r="T60" s="46">
        <f t="shared" si="18"/>
        <v>-2595</v>
      </c>
      <c r="U60" s="46">
        <f t="shared" si="19"/>
        <v>-3166</v>
      </c>
      <c r="V60" s="46">
        <f t="shared" si="20"/>
        <v>-220</v>
      </c>
      <c r="W60" s="46">
        <f t="shared" si="21"/>
        <v>-3386</v>
      </c>
      <c r="X60" s="46">
        <f t="shared" si="22"/>
        <v>-446</v>
      </c>
      <c r="Y60" s="46">
        <f t="shared" si="23"/>
        <v>-83</v>
      </c>
      <c r="Z60" s="46">
        <f t="shared" si="24"/>
        <v>-191</v>
      </c>
      <c r="AA60" s="46">
        <f t="shared" si="25"/>
        <v>-585</v>
      </c>
      <c r="AB60" s="46">
        <f t="shared" si="26"/>
        <v>-1642</v>
      </c>
      <c r="AC60" s="46">
        <f t="shared" si="27"/>
        <v>-448</v>
      </c>
      <c r="AD60" s="46">
        <f t="shared" si="28"/>
        <v>-1878</v>
      </c>
      <c r="AE60" s="46">
        <f t="shared" si="29"/>
        <v>-758</v>
      </c>
    </row>
    <row r="61" spans="1:31" x14ac:dyDescent="0.4">
      <c r="A61" s="39">
        <v>56</v>
      </c>
      <c r="B61" s="42">
        <v>9583</v>
      </c>
      <c r="C61" s="42">
        <v>1510</v>
      </c>
      <c r="D61" s="42">
        <v>144</v>
      </c>
      <c r="E61" s="42">
        <v>1654</v>
      </c>
      <c r="F61" s="42">
        <v>3116</v>
      </c>
      <c r="G61" s="42">
        <v>283</v>
      </c>
      <c r="H61" s="42">
        <v>3399</v>
      </c>
      <c r="I61" s="42">
        <v>365</v>
      </c>
      <c r="J61" s="42">
        <v>85</v>
      </c>
      <c r="K61" s="42">
        <v>188</v>
      </c>
      <c r="L61" s="42">
        <v>538</v>
      </c>
      <c r="M61" s="42">
        <v>1525</v>
      </c>
      <c r="N61" s="42">
        <v>403</v>
      </c>
      <c r="O61" s="43">
        <v>1426</v>
      </c>
      <c r="P61" s="44">
        <v>745</v>
      </c>
      <c r="Q61" s="45">
        <f t="shared" si="15"/>
        <v>-9583</v>
      </c>
      <c r="R61" s="46">
        <f t="shared" si="16"/>
        <v>-1510</v>
      </c>
      <c r="S61" s="46">
        <f t="shared" si="17"/>
        <v>-144</v>
      </c>
      <c r="T61" s="46">
        <f t="shared" si="18"/>
        <v>-1654</v>
      </c>
      <c r="U61" s="46">
        <f t="shared" si="19"/>
        <v>-3116</v>
      </c>
      <c r="V61" s="46">
        <f t="shared" si="20"/>
        <v>-283</v>
      </c>
      <c r="W61" s="46">
        <f t="shared" si="21"/>
        <v>-3399</v>
      </c>
      <c r="X61" s="46">
        <f t="shared" si="22"/>
        <v>-365</v>
      </c>
      <c r="Y61" s="46">
        <f t="shared" si="23"/>
        <v>-85</v>
      </c>
      <c r="Z61" s="46">
        <f t="shared" si="24"/>
        <v>-188</v>
      </c>
      <c r="AA61" s="46">
        <f t="shared" si="25"/>
        <v>-538</v>
      </c>
      <c r="AB61" s="46">
        <f t="shared" si="26"/>
        <v>-1525</v>
      </c>
      <c r="AC61" s="46">
        <f t="shared" si="27"/>
        <v>-403</v>
      </c>
      <c r="AD61" s="46">
        <f t="shared" si="28"/>
        <v>-1426</v>
      </c>
      <c r="AE61" s="46">
        <f t="shared" si="29"/>
        <v>-745</v>
      </c>
    </row>
    <row r="62" spans="1:31" x14ac:dyDescent="0.4">
      <c r="A62" s="39">
        <v>57</v>
      </c>
      <c r="B62" s="42">
        <v>9290</v>
      </c>
      <c r="C62" s="42">
        <v>1692</v>
      </c>
      <c r="D62" s="42">
        <v>146</v>
      </c>
      <c r="E62" s="42">
        <v>1838</v>
      </c>
      <c r="F62" s="42">
        <v>3010</v>
      </c>
      <c r="G62" s="42">
        <v>248</v>
      </c>
      <c r="H62" s="42">
        <v>3258</v>
      </c>
      <c r="I62" s="42">
        <v>348</v>
      </c>
      <c r="J62" s="42">
        <v>68</v>
      </c>
      <c r="K62" s="42">
        <v>165</v>
      </c>
      <c r="L62" s="42">
        <v>490</v>
      </c>
      <c r="M62" s="42">
        <v>1375</v>
      </c>
      <c r="N62" s="42">
        <v>389</v>
      </c>
      <c r="O62" s="43">
        <v>1359</v>
      </c>
      <c r="P62" s="44">
        <v>748</v>
      </c>
      <c r="Q62" s="45">
        <f t="shared" si="15"/>
        <v>-9290</v>
      </c>
      <c r="R62" s="46">
        <f t="shared" si="16"/>
        <v>-1692</v>
      </c>
      <c r="S62" s="46">
        <f t="shared" si="17"/>
        <v>-146</v>
      </c>
      <c r="T62" s="46">
        <f t="shared" si="18"/>
        <v>-1838</v>
      </c>
      <c r="U62" s="46">
        <f t="shared" si="19"/>
        <v>-3010</v>
      </c>
      <c r="V62" s="46">
        <f t="shared" si="20"/>
        <v>-248</v>
      </c>
      <c r="W62" s="46">
        <f t="shared" si="21"/>
        <v>-3258</v>
      </c>
      <c r="X62" s="46">
        <f t="shared" si="22"/>
        <v>-348</v>
      </c>
      <c r="Y62" s="46">
        <f t="shared" si="23"/>
        <v>-68</v>
      </c>
      <c r="Z62" s="46">
        <f t="shared" si="24"/>
        <v>-165</v>
      </c>
      <c r="AA62" s="46">
        <f t="shared" si="25"/>
        <v>-490</v>
      </c>
      <c r="AB62" s="46">
        <f t="shared" si="26"/>
        <v>-1375</v>
      </c>
      <c r="AC62" s="46">
        <f t="shared" si="27"/>
        <v>-389</v>
      </c>
      <c r="AD62" s="46">
        <f t="shared" si="28"/>
        <v>-1359</v>
      </c>
      <c r="AE62" s="46">
        <f t="shared" si="29"/>
        <v>-748</v>
      </c>
    </row>
    <row r="63" spans="1:31" x14ac:dyDescent="0.4">
      <c r="A63" s="39">
        <v>58</v>
      </c>
      <c r="B63" s="42">
        <v>8563</v>
      </c>
      <c r="C63" s="42">
        <v>1376</v>
      </c>
      <c r="D63" s="42">
        <v>150</v>
      </c>
      <c r="E63" s="42">
        <v>1526</v>
      </c>
      <c r="F63" s="42">
        <v>2944</v>
      </c>
      <c r="G63" s="42">
        <v>265</v>
      </c>
      <c r="H63" s="42">
        <v>3209</v>
      </c>
      <c r="I63" s="42">
        <v>325</v>
      </c>
      <c r="J63" s="42">
        <v>43</v>
      </c>
      <c r="K63" s="42">
        <v>152</v>
      </c>
      <c r="L63" s="42">
        <v>510</v>
      </c>
      <c r="M63" s="42">
        <v>1308</v>
      </c>
      <c r="N63" s="42">
        <v>341</v>
      </c>
      <c r="O63" s="43">
        <v>1149</v>
      </c>
      <c r="P63" s="44">
        <v>761</v>
      </c>
      <c r="Q63" s="45">
        <f t="shared" si="15"/>
        <v>-8563</v>
      </c>
      <c r="R63" s="46">
        <f t="shared" si="16"/>
        <v>-1376</v>
      </c>
      <c r="S63" s="46">
        <f t="shared" si="17"/>
        <v>-150</v>
      </c>
      <c r="T63" s="46">
        <f t="shared" si="18"/>
        <v>-1526</v>
      </c>
      <c r="U63" s="46">
        <f t="shared" si="19"/>
        <v>-2944</v>
      </c>
      <c r="V63" s="46">
        <f t="shared" si="20"/>
        <v>-265</v>
      </c>
      <c r="W63" s="46">
        <f t="shared" si="21"/>
        <v>-3209</v>
      </c>
      <c r="X63" s="46">
        <f t="shared" si="22"/>
        <v>-325</v>
      </c>
      <c r="Y63" s="46">
        <f t="shared" si="23"/>
        <v>-43</v>
      </c>
      <c r="Z63" s="46">
        <f t="shared" si="24"/>
        <v>-152</v>
      </c>
      <c r="AA63" s="46">
        <f t="shared" si="25"/>
        <v>-510</v>
      </c>
      <c r="AB63" s="46">
        <f t="shared" si="26"/>
        <v>-1308</v>
      </c>
      <c r="AC63" s="46">
        <f t="shared" si="27"/>
        <v>-341</v>
      </c>
      <c r="AD63" s="46">
        <f t="shared" si="28"/>
        <v>-1149</v>
      </c>
      <c r="AE63" s="46">
        <f t="shared" si="29"/>
        <v>-761</v>
      </c>
    </row>
    <row r="64" spans="1:31" x14ac:dyDescent="0.4">
      <c r="A64" s="39">
        <v>59</v>
      </c>
      <c r="B64" s="42">
        <v>8166</v>
      </c>
      <c r="C64" s="42">
        <v>1388</v>
      </c>
      <c r="D64" s="42">
        <v>142</v>
      </c>
      <c r="E64" s="42">
        <v>1530</v>
      </c>
      <c r="F64" s="42">
        <v>3020</v>
      </c>
      <c r="G64" s="42">
        <v>267</v>
      </c>
      <c r="H64" s="42">
        <v>3287</v>
      </c>
      <c r="I64" s="42">
        <v>282</v>
      </c>
      <c r="J64" s="42">
        <v>32</v>
      </c>
      <c r="K64" s="42">
        <v>91</v>
      </c>
      <c r="L64" s="42">
        <v>469</v>
      </c>
      <c r="M64" s="42">
        <v>1236</v>
      </c>
      <c r="N64" s="42">
        <v>346</v>
      </c>
      <c r="O64" s="43">
        <v>893</v>
      </c>
      <c r="P64" s="44">
        <v>737</v>
      </c>
      <c r="Q64" s="45">
        <f t="shared" si="15"/>
        <v>-8166</v>
      </c>
      <c r="R64" s="46">
        <f t="shared" si="16"/>
        <v>-1388</v>
      </c>
      <c r="S64" s="46">
        <f t="shared" si="17"/>
        <v>-142</v>
      </c>
      <c r="T64" s="46">
        <f t="shared" si="18"/>
        <v>-1530</v>
      </c>
      <c r="U64" s="46">
        <f t="shared" si="19"/>
        <v>-3020</v>
      </c>
      <c r="V64" s="46">
        <f t="shared" si="20"/>
        <v>-267</v>
      </c>
      <c r="W64" s="46">
        <f t="shared" si="21"/>
        <v>-3287</v>
      </c>
      <c r="X64" s="46">
        <f t="shared" si="22"/>
        <v>-282</v>
      </c>
      <c r="Y64" s="46">
        <f t="shared" si="23"/>
        <v>-32</v>
      </c>
      <c r="Z64" s="46">
        <f t="shared" si="24"/>
        <v>-91</v>
      </c>
      <c r="AA64" s="46">
        <f t="shared" si="25"/>
        <v>-469</v>
      </c>
      <c r="AB64" s="46">
        <f t="shared" si="26"/>
        <v>-1236</v>
      </c>
      <c r="AC64" s="46">
        <f t="shared" si="27"/>
        <v>-346</v>
      </c>
      <c r="AD64" s="46">
        <f t="shared" si="28"/>
        <v>-893</v>
      </c>
      <c r="AE64" s="46">
        <f t="shared" si="29"/>
        <v>-737</v>
      </c>
    </row>
    <row r="65" spans="1:31" x14ac:dyDescent="0.4">
      <c r="A65" s="39">
        <v>60</v>
      </c>
      <c r="B65" s="42">
        <v>7845</v>
      </c>
      <c r="C65" s="42">
        <v>1456</v>
      </c>
      <c r="D65" s="42">
        <v>132</v>
      </c>
      <c r="E65" s="42">
        <v>1588</v>
      </c>
      <c r="F65" s="42">
        <v>2874</v>
      </c>
      <c r="G65" s="42">
        <v>270</v>
      </c>
      <c r="H65" s="42">
        <v>3144</v>
      </c>
      <c r="I65" s="42">
        <v>247</v>
      </c>
      <c r="J65" s="42">
        <v>37</v>
      </c>
      <c r="K65" s="42">
        <v>129</v>
      </c>
      <c r="L65" s="42">
        <v>422</v>
      </c>
      <c r="M65" s="42">
        <v>1139</v>
      </c>
      <c r="N65" s="42">
        <v>313</v>
      </c>
      <c r="O65" s="43">
        <v>826</v>
      </c>
      <c r="P65" s="44">
        <v>715</v>
      </c>
      <c r="Q65" s="45">
        <f t="shared" si="15"/>
        <v>-7845</v>
      </c>
      <c r="R65" s="46">
        <f t="shared" si="16"/>
        <v>-1456</v>
      </c>
      <c r="S65" s="46">
        <f t="shared" si="17"/>
        <v>-132</v>
      </c>
      <c r="T65" s="46">
        <f t="shared" si="18"/>
        <v>-1588</v>
      </c>
      <c r="U65" s="46">
        <f t="shared" si="19"/>
        <v>-2874</v>
      </c>
      <c r="V65" s="46">
        <f t="shared" si="20"/>
        <v>-270</v>
      </c>
      <c r="W65" s="46">
        <f t="shared" si="21"/>
        <v>-3144</v>
      </c>
      <c r="X65" s="46">
        <f t="shared" si="22"/>
        <v>-247</v>
      </c>
      <c r="Y65" s="46">
        <f t="shared" si="23"/>
        <v>-37</v>
      </c>
      <c r="Z65" s="46">
        <f t="shared" si="24"/>
        <v>-129</v>
      </c>
      <c r="AA65" s="46">
        <f t="shared" si="25"/>
        <v>-422</v>
      </c>
      <c r="AB65" s="46">
        <f t="shared" si="26"/>
        <v>-1139</v>
      </c>
      <c r="AC65" s="46">
        <f t="shared" si="27"/>
        <v>-313</v>
      </c>
      <c r="AD65" s="46">
        <f t="shared" si="28"/>
        <v>-826</v>
      </c>
      <c r="AE65" s="46">
        <f t="shared" si="29"/>
        <v>-715</v>
      </c>
    </row>
    <row r="66" spans="1:31" x14ac:dyDescent="0.4">
      <c r="A66" s="39">
        <v>61</v>
      </c>
      <c r="B66" s="42">
        <v>7514</v>
      </c>
      <c r="C66" s="42">
        <v>1300</v>
      </c>
      <c r="D66" s="42">
        <v>134</v>
      </c>
      <c r="E66" s="42">
        <v>1434</v>
      </c>
      <c r="F66" s="42">
        <v>2953</v>
      </c>
      <c r="G66" s="42">
        <v>301</v>
      </c>
      <c r="H66" s="42">
        <v>3254</v>
      </c>
      <c r="I66" s="42">
        <v>219</v>
      </c>
      <c r="J66" s="42">
        <v>27</v>
      </c>
      <c r="K66" s="42">
        <v>104</v>
      </c>
      <c r="L66" s="42">
        <v>411</v>
      </c>
      <c r="M66" s="42">
        <v>1041</v>
      </c>
      <c r="N66" s="42">
        <v>291</v>
      </c>
      <c r="O66" s="43">
        <v>733</v>
      </c>
      <c r="P66" s="44">
        <v>749</v>
      </c>
      <c r="Q66" s="45">
        <f t="shared" si="15"/>
        <v>-7514</v>
      </c>
      <c r="R66" s="46">
        <f t="shared" si="16"/>
        <v>-1300</v>
      </c>
      <c r="S66" s="46">
        <f t="shared" si="17"/>
        <v>-134</v>
      </c>
      <c r="T66" s="46">
        <f t="shared" si="18"/>
        <v>-1434</v>
      </c>
      <c r="U66" s="46">
        <f t="shared" si="19"/>
        <v>-2953</v>
      </c>
      <c r="V66" s="46">
        <f t="shared" si="20"/>
        <v>-301</v>
      </c>
      <c r="W66" s="46">
        <f t="shared" si="21"/>
        <v>-3254</v>
      </c>
      <c r="X66" s="46">
        <f t="shared" si="22"/>
        <v>-219</v>
      </c>
      <c r="Y66" s="46">
        <f t="shared" si="23"/>
        <v>-27</v>
      </c>
      <c r="Z66" s="46">
        <f t="shared" si="24"/>
        <v>-104</v>
      </c>
      <c r="AA66" s="46">
        <f t="shared" si="25"/>
        <v>-411</v>
      </c>
      <c r="AB66" s="46">
        <f t="shared" si="26"/>
        <v>-1041</v>
      </c>
      <c r="AC66" s="46">
        <f t="shared" si="27"/>
        <v>-291</v>
      </c>
      <c r="AD66" s="46">
        <f t="shared" si="28"/>
        <v>-733</v>
      </c>
      <c r="AE66" s="46">
        <f t="shared" si="29"/>
        <v>-749</v>
      </c>
    </row>
    <row r="67" spans="1:31" x14ac:dyDescent="0.4">
      <c r="A67" s="39">
        <v>62</v>
      </c>
      <c r="B67" s="42">
        <v>7116</v>
      </c>
      <c r="C67" s="42">
        <v>1182</v>
      </c>
      <c r="D67" s="42">
        <v>118</v>
      </c>
      <c r="E67" s="42">
        <v>1300</v>
      </c>
      <c r="F67" s="42">
        <v>3040</v>
      </c>
      <c r="G67" s="42">
        <v>285</v>
      </c>
      <c r="H67" s="42">
        <v>3325</v>
      </c>
      <c r="I67" s="42">
        <v>183</v>
      </c>
      <c r="J67" s="42">
        <v>21</v>
      </c>
      <c r="K67" s="42">
        <v>103</v>
      </c>
      <c r="L67" s="42">
        <v>383</v>
      </c>
      <c r="M67" s="42">
        <v>920</v>
      </c>
      <c r="N67" s="42">
        <v>261</v>
      </c>
      <c r="O67" s="43">
        <v>620</v>
      </c>
      <c r="P67" s="44">
        <v>773</v>
      </c>
      <c r="Q67" s="45">
        <f t="shared" si="15"/>
        <v>-7116</v>
      </c>
      <c r="R67" s="46">
        <f t="shared" si="16"/>
        <v>-1182</v>
      </c>
      <c r="S67" s="46">
        <f t="shared" si="17"/>
        <v>-118</v>
      </c>
      <c r="T67" s="46">
        <f t="shared" si="18"/>
        <v>-1300</v>
      </c>
      <c r="U67" s="46">
        <f t="shared" si="19"/>
        <v>-3040</v>
      </c>
      <c r="V67" s="46">
        <f t="shared" si="20"/>
        <v>-285</v>
      </c>
      <c r="W67" s="46">
        <f t="shared" si="21"/>
        <v>-3325</v>
      </c>
      <c r="X67" s="46">
        <f t="shared" si="22"/>
        <v>-183</v>
      </c>
      <c r="Y67" s="46">
        <f t="shared" si="23"/>
        <v>-21</v>
      </c>
      <c r="Z67" s="46">
        <f t="shared" si="24"/>
        <v>-103</v>
      </c>
      <c r="AA67" s="46">
        <f t="shared" si="25"/>
        <v>-383</v>
      </c>
      <c r="AB67" s="46">
        <f t="shared" si="26"/>
        <v>-920</v>
      </c>
      <c r="AC67" s="46">
        <f t="shared" si="27"/>
        <v>-261</v>
      </c>
      <c r="AD67" s="46">
        <f t="shared" si="28"/>
        <v>-620</v>
      </c>
      <c r="AE67" s="46">
        <f t="shared" si="29"/>
        <v>-773</v>
      </c>
    </row>
    <row r="68" spans="1:31" x14ac:dyDescent="0.4">
      <c r="A68" s="39">
        <v>63</v>
      </c>
      <c r="B68" s="42">
        <v>6885</v>
      </c>
      <c r="C68" s="42">
        <v>1190</v>
      </c>
      <c r="D68" s="42">
        <v>121</v>
      </c>
      <c r="E68" s="42">
        <v>1311</v>
      </c>
      <c r="F68" s="42">
        <v>2923</v>
      </c>
      <c r="G68" s="42">
        <v>337</v>
      </c>
      <c r="H68" s="42">
        <v>3260</v>
      </c>
      <c r="I68" s="42">
        <v>146</v>
      </c>
      <c r="J68" s="42">
        <v>29</v>
      </c>
      <c r="K68" s="42">
        <v>88</v>
      </c>
      <c r="L68" s="42">
        <v>400</v>
      </c>
      <c r="M68" s="42">
        <v>861</v>
      </c>
      <c r="N68" s="42">
        <v>226</v>
      </c>
      <c r="O68" s="43">
        <v>564</v>
      </c>
      <c r="P68" s="44">
        <v>769</v>
      </c>
      <c r="Q68" s="45">
        <f t="shared" ref="Q68:Q85" si="30">-B68</f>
        <v>-6885</v>
      </c>
      <c r="R68" s="46">
        <f t="shared" ref="R68:R85" si="31">-C68</f>
        <v>-1190</v>
      </c>
      <c r="S68" s="46">
        <f t="shared" ref="S68:S85" si="32">-D68</f>
        <v>-121</v>
      </c>
      <c r="T68" s="46">
        <f t="shared" ref="T68:T85" si="33">-E68</f>
        <v>-1311</v>
      </c>
      <c r="U68" s="46">
        <f t="shared" ref="U68:U85" si="34">-F68</f>
        <v>-2923</v>
      </c>
      <c r="V68" s="46">
        <f t="shared" ref="V68:V85" si="35">-G68</f>
        <v>-337</v>
      </c>
      <c r="W68" s="46">
        <f t="shared" ref="W68:W85" si="36">-H68</f>
        <v>-3260</v>
      </c>
      <c r="X68" s="46">
        <f t="shared" ref="X68:X85" si="37">-I68</f>
        <v>-146</v>
      </c>
      <c r="Y68" s="46">
        <f t="shared" ref="Y68:Y85" si="38">-J68</f>
        <v>-29</v>
      </c>
      <c r="Z68" s="46">
        <f t="shared" ref="Z68:Z85" si="39">-K68</f>
        <v>-88</v>
      </c>
      <c r="AA68" s="46">
        <f t="shared" ref="AA68:AA85" si="40">-L68</f>
        <v>-400</v>
      </c>
      <c r="AB68" s="46">
        <f t="shared" ref="AB68:AB85" si="41">-M68</f>
        <v>-861</v>
      </c>
      <c r="AC68" s="46">
        <f t="shared" ref="AC68:AC85" si="42">-N68</f>
        <v>-226</v>
      </c>
      <c r="AD68" s="46">
        <f t="shared" ref="AD68:AD85" si="43">-O68</f>
        <v>-564</v>
      </c>
      <c r="AE68" s="46">
        <f t="shared" ref="AE68:AE85" si="44">-P68</f>
        <v>-769</v>
      </c>
    </row>
    <row r="69" spans="1:31" x14ac:dyDescent="0.4">
      <c r="A69" s="39">
        <v>64</v>
      </c>
      <c r="B69" s="42">
        <v>6452</v>
      </c>
      <c r="C69" s="42">
        <v>897</v>
      </c>
      <c r="D69" s="42">
        <v>123</v>
      </c>
      <c r="E69" s="42">
        <v>1020</v>
      </c>
      <c r="F69" s="42">
        <v>3038</v>
      </c>
      <c r="G69" s="42">
        <v>344</v>
      </c>
      <c r="H69" s="42">
        <v>3382</v>
      </c>
      <c r="I69" s="42">
        <v>110</v>
      </c>
      <c r="J69" s="42">
        <v>11</v>
      </c>
      <c r="K69" s="42">
        <v>85</v>
      </c>
      <c r="L69" s="42">
        <v>365</v>
      </c>
      <c r="M69" s="42">
        <v>767</v>
      </c>
      <c r="N69" s="42">
        <v>224</v>
      </c>
      <c r="O69" s="43">
        <v>488</v>
      </c>
      <c r="P69" s="44">
        <v>812</v>
      </c>
      <c r="Q69" s="45">
        <f t="shared" si="30"/>
        <v>-6452</v>
      </c>
      <c r="R69" s="46">
        <f t="shared" si="31"/>
        <v>-897</v>
      </c>
      <c r="S69" s="46">
        <f t="shared" si="32"/>
        <v>-123</v>
      </c>
      <c r="T69" s="46">
        <f t="shared" si="33"/>
        <v>-1020</v>
      </c>
      <c r="U69" s="46">
        <f t="shared" si="34"/>
        <v>-3038</v>
      </c>
      <c r="V69" s="46">
        <f t="shared" si="35"/>
        <v>-344</v>
      </c>
      <c r="W69" s="46">
        <f t="shared" si="36"/>
        <v>-3382</v>
      </c>
      <c r="X69" s="46">
        <f t="shared" si="37"/>
        <v>-110</v>
      </c>
      <c r="Y69" s="46">
        <f t="shared" si="38"/>
        <v>-11</v>
      </c>
      <c r="Z69" s="46">
        <f t="shared" si="39"/>
        <v>-85</v>
      </c>
      <c r="AA69" s="46">
        <f t="shared" si="40"/>
        <v>-365</v>
      </c>
      <c r="AB69" s="46">
        <f t="shared" si="41"/>
        <v>-767</v>
      </c>
      <c r="AC69" s="46">
        <f t="shared" si="42"/>
        <v>-224</v>
      </c>
      <c r="AD69" s="46">
        <f t="shared" si="43"/>
        <v>-488</v>
      </c>
      <c r="AE69" s="46">
        <f t="shared" si="44"/>
        <v>-812</v>
      </c>
    </row>
    <row r="70" spans="1:31" x14ac:dyDescent="0.4">
      <c r="A70" s="39">
        <v>65</v>
      </c>
      <c r="B70" s="42">
        <v>6150</v>
      </c>
      <c r="C70" s="42">
        <v>762</v>
      </c>
      <c r="D70" s="42">
        <v>103</v>
      </c>
      <c r="E70" s="42">
        <v>865</v>
      </c>
      <c r="F70" s="42">
        <v>3143</v>
      </c>
      <c r="G70" s="42">
        <v>352</v>
      </c>
      <c r="H70" s="42">
        <v>3495</v>
      </c>
      <c r="I70" s="42">
        <v>120</v>
      </c>
      <c r="J70" s="42">
        <v>12</v>
      </c>
      <c r="K70" s="42">
        <v>80</v>
      </c>
      <c r="L70" s="42">
        <v>320</v>
      </c>
      <c r="M70" s="42">
        <v>676</v>
      </c>
      <c r="N70" s="42">
        <v>160</v>
      </c>
      <c r="O70" s="43">
        <v>422</v>
      </c>
      <c r="P70" s="44">
        <v>854</v>
      </c>
      <c r="Q70" s="45">
        <f t="shared" si="30"/>
        <v>-6150</v>
      </c>
      <c r="R70" s="46">
        <f t="shared" si="31"/>
        <v>-762</v>
      </c>
      <c r="S70" s="46">
        <f t="shared" si="32"/>
        <v>-103</v>
      </c>
      <c r="T70" s="46">
        <f t="shared" si="33"/>
        <v>-865</v>
      </c>
      <c r="U70" s="46">
        <f t="shared" si="34"/>
        <v>-3143</v>
      </c>
      <c r="V70" s="46">
        <f t="shared" si="35"/>
        <v>-352</v>
      </c>
      <c r="W70" s="46">
        <f t="shared" si="36"/>
        <v>-3495</v>
      </c>
      <c r="X70" s="46">
        <f t="shared" si="37"/>
        <v>-120</v>
      </c>
      <c r="Y70" s="46">
        <f t="shared" si="38"/>
        <v>-12</v>
      </c>
      <c r="Z70" s="46">
        <f t="shared" si="39"/>
        <v>-80</v>
      </c>
      <c r="AA70" s="46">
        <f t="shared" si="40"/>
        <v>-320</v>
      </c>
      <c r="AB70" s="46">
        <f t="shared" si="41"/>
        <v>-676</v>
      </c>
      <c r="AC70" s="46">
        <f t="shared" si="42"/>
        <v>-160</v>
      </c>
      <c r="AD70" s="46">
        <f t="shared" si="43"/>
        <v>-422</v>
      </c>
      <c r="AE70" s="46">
        <f t="shared" si="44"/>
        <v>-854</v>
      </c>
    </row>
    <row r="71" spans="1:31" x14ac:dyDescent="0.4">
      <c r="A71" s="39">
        <v>66</v>
      </c>
      <c r="B71" s="42">
        <v>5833</v>
      </c>
      <c r="C71" s="42">
        <v>716</v>
      </c>
      <c r="D71" s="42">
        <v>114</v>
      </c>
      <c r="E71" s="42">
        <v>830</v>
      </c>
      <c r="F71" s="42">
        <v>3111</v>
      </c>
      <c r="G71" s="42">
        <v>403</v>
      </c>
      <c r="H71" s="42">
        <v>3514</v>
      </c>
      <c r="I71" s="42">
        <v>98</v>
      </c>
      <c r="J71" s="42">
        <v>11</v>
      </c>
      <c r="K71" s="42">
        <v>65</v>
      </c>
      <c r="L71" s="42">
        <v>280</v>
      </c>
      <c r="M71" s="42">
        <v>550</v>
      </c>
      <c r="N71" s="42">
        <v>141</v>
      </c>
      <c r="O71" s="43">
        <v>344</v>
      </c>
      <c r="P71" s="44">
        <v>899</v>
      </c>
      <c r="Q71" s="45">
        <f t="shared" si="30"/>
        <v>-5833</v>
      </c>
      <c r="R71" s="46">
        <f t="shared" si="31"/>
        <v>-716</v>
      </c>
      <c r="S71" s="46">
        <f t="shared" si="32"/>
        <v>-114</v>
      </c>
      <c r="T71" s="46">
        <f t="shared" si="33"/>
        <v>-830</v>
      </c>
      <c r="U71" s="46">
        <f t="shared" si="34"/>
        <v>-3111</v>
      </c>
      <c r="V71" s="46">
        <f t="shared" si="35"/>
        <v>-403</v>
      </c>
      <c r="W71" s="46">
        <f t="shared" si="36"/>
        <v>-3514</v>
      </c>
      <c r="X71" s="46">
        <f t="shared" si="37"/>
        <v>-98</v>
      </c>
      <c r="Y71" s="46">
        <f t="shared" si="38"/>
        <v>-11</v>
      </c>
      <c r="Z71" s="46">
        <f t="shared" si="39"/>
        <v>-65</v>
      </c>
      <c r="AA71" s="46">
        <f t="shared" si="40"/>
        <v>-280</v>
      </c>
      <c r="AB71" s="46">
        <f t="shared" si="41"/>
        <v>-550</v>
      </c>
      <c r="AC71" s="46">
        <f t="shared" si="42"/>
        <v>-141</v>
      </c>
      <c r="AD71" s="46">
        <f t="shared" si="43"/>
        <v>-344</v>
      </c>
      <c r="AE71" s="46">
        <f t="shared" si="44"/>
        <v>-899</v>
      </c>
    </row>
    <row r="72" spans="1:31" x14ac:dyDescent="0.4">
      <c r="A72" s="39">
        <v>67</v>
      </c>
      <c r="B72" s="42">
        <v>5695</v>
      </c>
      <c r="C72" s="42">
        <v>645</v>
      </c>
      <c r="D72" s="42">
        <v>123</v>
      </c>
      <c r="E72" s="42">
        <v>768</v>
      </c>
      <c r="F72" s="42">
        <v>3133</v>
      </c>
      <c r="G72" s="42">
        <v>423</v>
      </c>
      <c r="H72" s="42">
        <v>3556</v>
      </c>
      <c r="I72" s="42">
        <v>79</v>
      </c>
      <c r="J72" s="42">
        <v>7</v>
      </c>
      <c r="K72" s="42">
        <v>73</v>
      </c>
      <c r="L72" s="42">
        <v>286</v>
      </c>
      <c r="M72" s="42">
        <v>488</v>
      </c>
      <c r="N72" s="42">
        <v>99</v>
      </c>
      <c r="O72" s="43">
        <v>339</v>
      </c>
      <c r="P72" s="44">
        <v>957</v>
      </c>
      <c r="Q72" s="45">
        <f t="shared" si="30"/>
        <v>-5695</v>
      </c>
      <c r="R72" s="46">
        <f t="shared" si="31"/>
        <v>-645</v>
      </c>
      <c r="S72" s="46">
        <f t="shared" si="32"/>
        <v>-123</v>
      </c>
      <c r="T72" s="46">
        <f t="shared" si="33"/>
        <v>-768</v>
      </c>
      <c r="U72" s="46">
        <f t="shared" si="34"/>
        <v>-3133</v>
      </c>
      <c r="V72" s="46">
        <f t="shared" si="35"/>
        <v>-423</v>
      </c>
      <c r="W72" s="46">
        <f t="shared" si="36"/>
        <v>-3556</v>
      </c>
      <c r="X72" s="46">
        <f t="shared" si="37"/>
        <v>-79</v>
      </c>
      <c r="Y72" s="46">
        <f t="shared" si="38"/>
        <v>-7</v>
      </c>
      <c r="Z72" s="46">
        <f t="shared" si="39"/>
        <v>-73</v>
      </c>
      <c r="AA72" s="46">
        <f t="shared" si="40"/>
        <v>-286</v>
      </c>
      <c r="AB72" s="46">
        <f t="shared" si="41"/>
        <v>-488</v>
      </c>
      <c r="AC72" s="46">
        <f t="shared" si="42"/>
        <v>-99</v>
      </c>
      <c r="AD72" s="46">
        <f t="shared" si="43"/>
        <v>-339</v>
      </c>
      <c r="AE72" s="46">
        <f t="shared" si="44"/>
        <v>-957</v>
      </c>
    </row>
    <row r="73" spans="1:31" x14ac:dyDescent="0.4">
      <c r="A73" s="39">
        <v>68</v>
      </c>
      <c r="B73" s="42">
        <v>5639</v>
      </c>
      <c r="C73" s="42">
        <v>613</v>
      </c>
      <c r="D73" s="42">
        <v>93</v>
      </c>
      <c r="E73" s="42">
        <v>706</v>
      </c>
      <c r="F73" s="42">
        <v>3299</v>
      </c>
      <c r="G73" s="42">
        <v>449</v>
      </c>
      <c r="H73" s="42">
        <v>3748</v>
      </c>
      <c r="I73" s="42">
        <v>61</v>
      </c>
      <c r="J73" s="42">
        <v>8</v>
      </c>
      <c r="K73" s="42">
        <v>73</v>
      </c>
      <c r="L73" s="42">
        <v>264</v>
      </c>
      <c r="M73" s="42">
        <v>382</v>
      </c>
      <c r="N73" s="42">
        <v>113</v>
      </c>
      <c r="O73" s="43">
        <v>284</v>
      </c>
      <c r="P73" s="44">
        <v>1041</v>
      </c>
      <c r="Q73" s="45">
        <f t="shared" si="30"/>
        <v>-5639</v>
      </c>
      <c r="R73" s="46">
        <f t="shared" si="31"/>
        <v>-613</v>
      </c>
      <c r="S73" s="46">
        <f t="shared" si="32"/>
        <v>-93</v>
      </c>
      <c r="T73" s="46">
        <f t="shared" si="33"/>
        <v>-706</v>
      </c>
      <c r="U73" s="46">
        <f t="shared" si="34"/>
        <v>-3299</v>
      </c>
      <c r="V73" s="46">
        <f t="shared" si="35"/>
        <v>-449</v>
      </c>
      <c r="W73" s="46">
        <f t="shared" si="36"/>
        <v>-3748</v>
      </c>
      <c r="X73" s="46">
        <f t="shared" si="37"/>
        <v>-61</v>
      </c>
      <c r="Y73" s="46">
        <f t="shared" si="38"/>
        <v>-8</v>
      </c>
      <c r="Z73" s="46">
        <f t="shared" si="39"/>
        <v>-73</v>
      </c>
      <c r="AA73" s="46">
        <f t="shared" si="40"/>
        <v>-264</v>
      </c>
      <c r="AB73" s="46">
        <f t="shared" si="41"/>
        <v>-382</v>
      </c>
      <c r="AC73" s="46">
        <f t="shared" si="42"/>
        <v>-113</v>
      </c>
      <c r="AD73" s="46">
        <f t="shared" si="43"/>
        <v>-284</v>
      </c>
      <c r="AE73" s="46">
        <f t="shared" si="44"/>
        <v>-1041</v>
      </c>
    </row>
    <row r="74" spans="1:31" x14ac:dyDescent="0.4">
      <c r="A74" s="39">
        <v>69</v>
      </c>
      <c r="B74" s="42">
        <v>5350</v>
      </c>
      <c r="C74" s="42">
        <v>476</v>
      </c>
      <c r="D74" s="42">
        <v>97</v>
      </c>
      <c r="E74" s="42">
        <v>573</v>
      </c>
      <c r="F74" s="42">
        <v>3220</v>
      </c>
      <c r="G74" s="42">
        <v>465</v>
      </c>
      <c r="H74" s="42">
        <v>3685</v>
      </c>
      <c r="I74" s="42">
        <v>39</v>
      </c>
      <c r="J74" s="42">
        <v>4</v>
      </c>
      <c r="K74" s="42">
        <v>60</v>
      </c>
      <c r="L74" s="42">
        <v>240</v>
      </c>
      <c r="M74" s="42">
        <v>376</v>
      </c>
      <c r="N74" s="42">
        <v>83</v>
      </c>
      <c r="O74" s="43">
        <v>290</v>
      </c>
      <c r="P74" s="44">
        <v>1021</v>
      </c>
      <c r="Q74" s="45">
        <f t="shared" si="30"/>
        <v>-5350</v>
      </c>
      <c r="R74" s="46">
        <f t="shared" si="31"/>
        <v>-476</v>
      </c>
      <c r="S74" s="46">
        <f t="shared" si="32"/>
        <v>-97</v>
      </c>
      <c r="T74" s="46">
        <f t="shared" si="33"/>
        <v>-573</v>
      </c>
      <c r="U74" s="46">
        <f t="shared" si="34"/>
        <v>-3220</v>
      </c>
      <c r="V74" s="46">
        <f t="shared" si="35"/>
        <v>-465</v>
      </c>
      <c r="W74" s="46">
        <f t="shared" si="36"/>
        <v>-3685</v>
      </c>
      <c r="X74" s="46">
        <f t="shared" si="37"/>
        <v>-39</v>
      </c>
      <c r="Y74" s="46">
        <f t="shared" si="38"/>
        <v>-4</v>
      </c>
      <c r="Z74" s="46">
        <f t="shared" si="39"/>
        <v>-60</v>
      </c>
      <c r="AA74" s="46">
        <f t="shared" si="40"/>
        <v>-240</v>
      </c>
      <c r="AB74" s="46">
        <f t="shared" si="41"/>
        <v>-376</v>
      </c>
      <c r="AC74" s="46">
        <f t="shared" si="42"/>
        <v>-83</v>
      </c>
      <c r="AD74" s="46">
        <f t="shared" si="43"/>
        <v>-290</v>
      </c>
      <c r="AE74" s="46">
        <f t="shared" si="44"/>
        <v>-1021</v>
      </c>
    </row>
    <row r="75" spans="1:31" x14ac:dyDescent="0.4">
      <c r="A75" s="39">
        <v>70</v>
      </c>
      <c r="B75" s="42">
        <v>4985</v>
      </c>
      <c r="C75" s="42">
        <v>471</v>
      </c>
      <c r="D75" s="42">
        <v>94</v>
      </c>
      <c r="E75" s="42">
        <v>565</v>
      </c>
      <c r="F75" s="42">
        <v>3046</v>
      </c>
      <c r="G75" s="42">
        <v>434</v>
      </c>
      <c r="H75" s="42">
        <v>3480</v>
      </c>
      <c r="I75" s="42">
        <v>23</v>
      </c>
      <c r="J75" s="42">
        <v>4</v>
      </c>
      <c r="K75" s="42">
        <v>56</v>
      </c>
      <c r="L75" s="42">
        <v>254</v>
      </c>
      <c r="M75" s="42">
        <v>282</v>
      </c>
      <c r="N75" s="42">
        <v>77</v>
      </c>
      <c r="O75" s="43">
        <v>244</v>
      </c>
      <c r="P75" s="44">
        <v>961</v>
      </c>
      <c r="Q75" s="45">
        <f t="shared" si="30"/>
        <v>-4985</v>
      </c>
      <c r="R75" s="46">
        <f t="shared" si="31"/>
        <v>-471</v>
      </c>
      <c r="S75" s="46">
        <f t="shared" si="32"/>
        <v>-94</v>
      </c>
      <c r="T75" s="46">
        <f t="shared" si="33"/>
        <v>-565</v>
      </c>
      <c r="U75" s="46">
        <f t="shared" si="34"/>
        <v>-3046</v>
      </c>
      <c r="V75" s="46">
        <f t="shared" si="35"/>
        <v>-434</v>
      </c>
      <c r="W75" s="46">
        <f t="shared" si="36"/>
        <v>-3480</v>
      </c>
      <c r="X75" s="46">
        <f t="shared" si="37"/>
        <v>-23</v>
      </c>
      <c r="Y75" s="46">
        <f t="shared" si="38"/>
        <v>-4</v>
      </c>
      <c r="Z75" s="46">
        <f t="shared" si="39"/>
        <v>-56</v>
      </c>
      <c r="AA75" s="46">
        <f t="shared" si="40"/>
        <v>-254</v>
      </c>
      <c r="AB75" s="46">
        <f t="shared" si="41"/>
        <v>-282</v>
      </c>
      <c r="AC75" s="46">
        <f t="shared" si="42"/>
        <v>-77</v>
      </c>
      <c r="AD75" s="46">
        <f t="shared" si="43"/>
        <v>-244</v>
      </c>
      <c r="AE75" s="46">
        <f t="shared" si="44"/>
        <v>-961</v>
      </c>
    </row>
    <row r="76" spans="1:31" x14ac:dyDescent="0.4">
      <c r="A76" s="39">
        <v>71</v>
      </c>
      <c r="B76" s="42">
        <v>4106</v>
      </c>
      <c r="C76" s="42">
        <v>366</v>
      </c>
      <c r="D76" s="42">
        <v>55</v>
      </c>
      <c r="E76" s="42">
        <v>421</v>
      </c>
      <c r="F76" s="42">
        <v>2582</v>
      </c>
      <c r="G76" s="42">
        <v>358</v>
      </c>
      <c r="H76" s="42">
        <v>2940</v>
      </c>
      <c r="I76" s="42">
        <v>23</v>
      </c>
      <c r="J76" s="42">
        <v>3</v>
      </c>
      <c r="K76" s="42">
        <v>50</v>
      </c>
      <c r="L76" s="42">
        <v>171</v>
      </c>
      <c r="M76" s="42">
        <v>229</v>
      </c>
      <c r="N76" s="42">
        <v>69</v>
      </c>
      <c r="O76" s="43">
        <v>200</v>
      </c>
      <c r="P76" s="44">
        <v>588</v>
      </c>
      <c r="Q76" s="45">
        <f t="shared" si="30"/>
        <v>-4106</v>
      </c>
      <c r="R76" s="46">
        <f t="shared" si="31"/>
        <v>-366</v>
      </c>
      <c r="S76" s="46">
        <f t="shared" si="32"/>
        <v>-55</v>
      </c>
      <c r="T76" s="46">
        <f t="shared" si="33"/>
        <v>-421</v>
      </c>
      <c r="U76" s="46">
        <f t="shared" si="34"/>
        <v>-2582</v>
      </c>
      <c r="V76" s="46">
        <f t="shared" si="35"/>
        <v>-358</v>
      </c>
      <c r="W76" s="46">
        <f t="shared" si="36"/>
        <v>-2940</v>
      </c>
      <c r="X76" s="46">
        <f t="shared" si="37"/>
        <v>-23</v>
      </c>
      <c r="Y76" s="46">
        <f t="shared" si="38"/>
        <v>-3</v>
      </c>
      <c r="Z76" s="46">
        <f t="shared" si="39"/>
        <v>-50</v>
      </c>
      <c r="AA76" s="46">
        <f t="shared" si="40"/>
        <v>-171</v>
      </c>
      <c r="AB76" s="46">
        <f t="shared" si="41"/>
        <v>-229</v>
      </c>
      <c r="AC76" s="46">
        <f t="shared" si="42"/>
        <v>-69</v>
      </c>
      <c r="AD76" s="46">
        <f t="shared" si="43"/>
        <v>-200</v>
      </c>
      <c r="AE76" s="46">
        <f t="shared" si="44"/>
        <v>-588</v>
      </c>
    </row>
    <row r="77" spans="1:31" x14ac:dyDescent="0.4">
      <c r="A77" s="39">
        <v>72</v>
      </c>
      <c r="B77" s="42">
        <v>3743</v>
      </c>
      <c r="C77" s="42">
        <v>289</v>
      </c>
      <c r="D77" s="42">
        <v>45</v>
      </c>
      <c r="E77" s="42">
        <v>334</v>
      </c>
      <c r="F77" s="42">
        <v>2503</v>
      </c>
      <c r="G77" s="42">
        <v>299</v>
      </c>
      <c r="H77" s="42">
        <v>2802</v>
      </c>
      <c r="I77" s="42">
        <v>18</v>
      </c>
      <c r="J77" s="42">
        <v>3</v>
      </c>
      <c r="K77" s="42">
        <v>29</v>
      </c>
      <c r="L77" s="42">
        <v>163</v>
      </c>
      <c r="M77" s="42">
        <v>193</v>
      </c>
      <c r="N77" s="42">
        <v>54</v>
      </c>
      <c r="O77" s="43">
        <v>147</v>
      </c>
      <c r="P77" s="44">
        <v>618</v>
      </c>
      <c r="Q77" s="45">
        <f t="shared" si="30"/>
        <v>-3743</v>
      </c>
      <c r="R77" s="46">
        <f t="shared" si="31"/>
        <v>-289</v>
      </c>
      <c r="S77" s="46">
        <f t="shared" si="32"/>
        <v>-45</v>
      </c>
      <c r="T77" s="46">
        <f t="shared" si="33"/>
        <v>-334</v>
      </c>
      <c r="U77" s="46">
        <f t="shared" si="34"/>
        <v>-2503</v>
      </c>
      <c r="V77" s="46">
        <f t="shared" si="35"/>
        <v>-299</v>
      </c>
      <c r="W77" s="46">
        <f t="shared" si="36"/>
        <v>-2802</v>
      </c>
      <c r="X77" s="46">
        <f t="shared" si="37"/>
        <v>-18</v>
      </c>
      <c r="Y77" s="46">
        <f t="shared" si="38"/>
        <v>-3</v>
      </c>
      <c r="Z77" s="46">
        <f t="shared" si="39"/>
        <v>-29</v>
      </c>
      <c r="AA77" s="46">
        <f t="shared" si="40"/>
        <v>-163</v>
      </c>
      <c r="AB77" s="46">
        <f t="shared" si="41"/>
        <v>-193</v>
      </c>
      <c r="AC77" s="46">
        <f t="shared" si="42"/>
        <v>-54</v>
      </c>
      <c r="AD77" s="46">
        <f t="shared" si="43"/>
        <v>-147</v>
      </c>
      <c r="AE77" s="46">
        <f t="shared" si="44"/>
        <v>-618</v>
      </c>
    </row>
    <row r="78" spans="1:31" x14ac:dyDescent="0.4">
      <c r="A78" s="39">
        <v>73</v>
      </c>
      <c r="B78" s="42">
        <v>3360</v>
      </c>
      <c r="C78" s="42">
        <v>270</v>
      </c>
      <c r="D78" s="42">
        <v>36</v>
      </c>
      <c r="E78" s="42">
        <v>306</v>
      </c>
      <c r="F78" s="42">
        <v>2240</v>
      </c>
      <c r="G78" s="42">
        <v>266</v>
      </c>
      <c r="H78" s="42">
        <v>2506</v>
      </c>
      <c r="I78" s="42">
        <v>9</v>
      </c>
      <c r="J78" s="42">
        <v>2</v>
      </c>
      <c r="K78" s="42">
        <v>41</v>
      </c>
      <c r="L78" s="42">
        <v>134</v>
      </c>
      <c r="M78" s="42">
        <v>165</v>
      </c>
      <c r="N78" s="42">
        <v>52</v>
      </c>
      <c r="O78" s="43">
        <v>145</v>
      </c>
      <c r="P78" s="44">
        <v>740</v>
      </c>
      <c r="Q78" s="45">
        <f t="shared" si="30"/>
        <v>-3360</v>
      </c>
      <c r="R78" s="46">
        <f t="shared" si="31"/>
        <v>-270</v>
      </c>
      <c r="S78" s="46">
        <f t="shared" si="32"/>
        <v>-36</v>
      </c>
      <c r="T78" s="46">
        <f t="shared" si="33"/>
        <v>-306</v>
      </c>
      <c r="U78" s="46">
        <f t="shared" si="34"/>
        <v>-2240</v>
      </c>
      <c r="V78" s="46">
        <f t="shared" si="35"/>
        <v>-266</v>
      </c>
      <c r="W78" s="46">
        <f t="shared" si="36"/>
        <v>-2506</v>
      </c>
      <c r="X78" s="46">
        <f t="shared" si="37"/>
        <v>-9</v>
      </c>
      <c r="Y78" s="46">
        <f t="shared" si="38"/>
        <v>-2</v>
      </c>
      <c r="Z78" s="46">
        <f t="shared" si="39"/>
        <v>-41</v>
      </c>
      <c r="AA78" s="46">
        <f t="shared" si="40"/>
        <v>-134</v>
      </c>
      <c r="AB78" s="46">
        <f t="shared" si="41"/>
        <v>-165</v>
      </c>
      <c r="AC78" s="46">
        <f t="shared" si="42"/>
        <v>-52</v>
      </c>
      <c r="AD78" s="46">
        <f t="shared" si="43"/>
        <v>-145</v>
      </c>
      <c r="AE78" s="46">
        <f t="shared" si="44"/>
        <v>-740</v>
      </c>
    </row>
    <row r="79" spans="1:31" x14ac:dyDescent="0.4">
      <c r="A79" s="39">
        <v>74</v>
      </c>
      <c r="B79" s="42">
        <v>3294</v>
      </c>
      <c r="C79" s="42">
        <v>263</v>
      </c>
      <c r="D79" s="42">
        <v>52</v>
      </c>
      <c r="E79" s="42">
        <v>315</v>
      </c>
      <c r="F79" s="42">
        <v>2291</v>
      </c>
      <c r="G79" s="42">
        <v>258</v>
      </c>
      <c r="H79" s="42">
        <v>2549</v>
      </c>
      <c r="I79" s="42">
        <v>8</v>
      </c>
      <c r="J79" s="42">
        <v>2</v>
      </c>
      <c r="K79" s="42">
        <v>24</v>
      </c>
      <c r="L79" s="42">
        <v>136</v>
      </c>
      <c r="M79" s="42">
        <v>100</v>
      </c>
      <c r="N79" s="42">
        <v>30</v>
      </c>
      <c r="O79" s="43">
        <v>130</v>
      </c>
      <c r="P79" s="44">
        <v>705</v>
      </c>
      <c r="Q79" s="45">
        <f t="shared" si="30"/>
        <v>-3294</v>
      </c>
      <c r="R79" s="46">
        <f t="shared" si="31"/>
        <v>-263</v>
      </c>
      <c r="S79" s="46">
        <f t="shared" si="32"/>
        <v>-52</v>
      </c>
      <c r="T79" s="46">
        <f t="shared" si="33"/>
        <v>-315</v>
      </c>
      <c r="U79" s="46">
        <f t="shared" si="34"/>
        <v>-2291</v>
      </c>
      <c r="V79" s="46">
        <f t="shared" si="35"/>
        <v>-258</v>
      </c>
      <c r="W79" s="46">
        <f t="shared" si="36"/>
        <v>-2549</v>
      </c>
      <c r="X79" s="46">
        <f t="shared" si="37"/>
        <v>-8</v>
      </c>
      <c r="Y79" s="46">
        <f t="shared" si="38"/>
        <v>-2</v>
      </c>
      <c r="Z79" s="46">
        <f t="shared" si="39"/>
        <v>-24</v>
      </c>
      <c r="AA79" s="46">
        <f t="shared" si="40"/>
        <v>-136</v>
      </c>
      <c r="AB79" s="46">
        <f t="shared" si="41"/>
        <v>-100</v>
      </c>
      <c r="AC79" s="46">
        <f t="shared" si="42"/>
        <v>-30</v>
      </c>
      <c r="AD79" s="46">
        <f t="shared" si="43"/>
        <v>-130</v>
      </c>
      <c r="AE79" s="46">
        <f t="shared" si="44"/>
        <v>-705</v>
      </c>
    </row>
    <row r="80" spans="1:31" x14ac:dyDescent="0.4">
      <c r="A80" s="39">
        <v>75</v>
      </c>
      <c r="B80" s="42">
        <v>2965</v>
      </c>
      <c r="C80" s="42">
        <v>256</v>
      </c>
      <c r="D80" s="42">
        <v>39</v>
      </c>
      <c r="E80" s="42">
        <v>295</v>
      </c>
      <c r="F80" s="42">
        <v>1987</v>
      </c>
      <c r="G80" s="42">
        <v>258</v>
      </c>
      <c r="H80" s="42">
        <v>2245</v>
      </c>
      <c r="I80" s="42">
        <v>6</v>
      </c>
      <c r="J80" s="42">
        <v>1</v>
      </c>
      <c r="K80" s="42">
        <v>22</v>
      </c>
      <c r="L80" s="42">
        <v>121</v>
      </c>
      <c r="M80" s="42">
        <v>111</v>
      </c>
      <c r="N80" s="42">
        <v>33</v>
      </c>
      <c r="O80" s="43">
        <v>131</v>
      </c>
      <c r="P80" s="44">
        <v>710</v>
      </c>
      <c r="Q80" s="45">
        <f t="shared" si="30"/>
        <v>-2965</v>
      </c>
      <c r="R80" s="46">
        <f t="shared" si="31"/>
        <v>-256</v>
      </c>
      <c r="S80" s="46">
        <f t="shared" si="32"/>
        <v>-39</v>
      </c>
      <c r="T80" s="46">
        <f t="shared" si="33"/>
        <v>-295</v>
      </c>
      <c r="U80" s="46">
        <f t="shared" si="34"/>
        <v>-1987</v>
      </c>
      <c r="V80" s="46">
        <f t="shared" si="35"/>
        <v>-258</v>
      </c>
      <c r="W80" s="46">
        <f t="shared" si="36"/>
        <v>-2245</v>
      </c>
      <c r="X80" s="46">
        <f t="shared" si="37"/>
        <v>-6</v>
      </c>
      <c r="Y80" s="46">
        <f t="shared" si="38"/>
        <v>-1</v>
      </c>
      <c r="Z80" s="46">
        <f t="shared" si="39"/>
        <v>-22</v>
      </c>
      <c r="AA80" s="46">
        <f t="shared" si="40"/>
        <v>-121</v>
      </c>
      <c r="AB80" s="46">
        <f t="shared" si="41"/>
        <v>-111</v>
      </c>
      <c r="AC80" s="46">
        <f t="shared" si="42"/>
        <v>-33</v>
      </c>
      <c r="AD80" s="46">
        <f t="shared" si="43"/>
        <v>-131</v>
      </c>
      <c r="AE80" s="46">
        <f t="shared" si="44"/>
        <v>-710</v>
      </c>
    </row>
    <row r="81" spans="1:31" x14ac:dyDescent="0.4">
      <c r="A81" s="39">
        <v>76</v>
      </c>
      <c r="B81" s="42">
        <v>2818</v>
      </c>
      <c r="C81" s="42">
        <v>228</v>
      </c>
      <c r="D81" s="42">
        <v>24</v>
      </c>
      <c r="E81" s="42">
        <v>252</v>
      </c>
      <c r="F81" s="42">
        <v>2006</v>
      </c>
      <c r="G81" s="42">
        <v>295</v>
      </c>
      <c r="H81" s="42">
        <v>2301</v>
      </c>
      <c r="I81" s="42">
        <v>3</v>
      </c>
      <c r="J81" s="42">
        <v>0</v>
      </c>
      <c r="K81" s="42">
        <v>15</v>
      </c>
      <c r="L81" s="42">
        <v>95</v>
      </c>
      <c r="M81" s="42">
        <v>43</v>
      </c>
      <c r="N81" s="42">
        <v>17</v>
      </c>
      <c r="O81" s="43">
        <v>92</v>
      </c>
      <c r="P81" s="44">
        <v>675</v>
      </c>
      <c r="Q81" s="45">
        <f t="shared" si="30"/>
        <v>-2818</v>
      </c>
      <c r="R81" s="46">
        <f t="shared" si="31"/>
        <v>-228</v>
      </c>
      <c r="S81" s="46">
        <f t="shared" si="32"/>
        <v>-24</v>
      </c>
      <c r="T81" s="46">
        <f t="shared" si="33"/>
        <v>-252</v>
      </c>
      <c r="U81" s="46">
        <f t="shared" si="34"/>
        <v>-2006</v>
      </c>
      <c r="V81" s="46">
        <f t="shared" si="35"/>
        <v>-295</v>
      </c>
      <c r="W81" s="46">
        <f t="shared" si="36"/>
        <v>-2301</v>
      </c>
      <c r="X81" s="46">
        <f t="shared" si="37"/>
        <v>-3</v>
      </c>
      <c r="Y81" s="46">
        <f t="shared" si="38"/>
        <v>0</v>
      </c>
      <c r="Z81" s="46">
        <f t="shared" si="39"/>
        <v>-15</v>
      </c>
      <c r="AA81" s="46">
        <f t="shared" si="40"/>
        <v>-95</v>
      </c>
      <c r="AB81" s="46">
        <f t="shared" si="41"/>
        <v>-43</v>
      </c>
      <c r="AC81" s="46">
        <f t="shared" si="42"/>
        <v>-17</v>
      </c>
      <c r="AD81" s="46">
        <f t="shared" si="43"/>
        <v>-92</v>
      </c>
      <c r="AE81" s="46">
        <f t="shared" si="44"/>
        <v>-675</v>
      </c>
    </row>
    <row r="82" spans="1:31" x14ac:dyDescent="0.4">
      <c r="A82" s="39">
        <v>77</v>
      </c>
      <c r="B82" s="42">
        <v>2451</v>
      </c>
      <c r="C82" s="42">
        <v>235</v>
      </c>
      <c r="D82" s="42">
        <v>30</v>
      </c>
      <c r="E82" s="42">
        <v>265</v>
      </c>
      <c r="F82" s="42">
        <v>1735</v>
      </c>
      <c r="G82" s="42">
        <v>223</v>
      </c>
      <c r="H82" s="42">
        <v>1958</v>
      </c>
      <c r="I82" s="42">
        <v>10</v>
      </c>
      <c r="J82" s="42">
        <v>0</v>
      </c>
      <c r="K82" s="42">
        <v>13</v>
      </c>
      <c r="L82" s="42">
        <v>76</v>
      </c>
      <c r="M82" s="42">
        <v>33</v>
      </c>
      <c r="N82" s="42">
        <v>19</v>
      </c>
      <c r="O82" s="43">
        <v>77</v>
      </c>
      <c r="P82" s="44">
        <v>596</v>
      </c>
      <c r="Q82" s="45">
        <f t="shared" si="30"/>
        <v>-2451</v>
      </c>
      <c r="R82" s="46">
        <f t="shared" si="31"/>
        <v>-235</v>
      </c>
      <c r="S82" s="46">
        <f t="shared" si="32"/>
        <v>-30</v>
      </c>
      <c r="T82" s="46">
        <f t="shared" si="33"/>
        <v>-265</v>
      </c>
      <c r="U82" s="46">
        <f t="shared" si="34"/>
        <v>-1735</v>
      </c>
      <c r="V82" s="46">
        <f t="shared" si="35"/>
        <v>-223</v>
      </c>
      <c r="W82" s="46">
        <f t="shared" si="36"/>
        <v>-1958</v>
      </c>
      <c r="X82" s="46">
        <f t="shared" si="37"/>
        <v>-10</v>
      </c>
      <c r="Y82" s="46">
        <f t="shared" si="38"/>
        <v>0</v>
      </c>
      <c r="Z82" s="46">
        <f t="shared" si="39"/>
        <v>-13</v>
      </c>
      <c r="AA82" s="46">
        <f t="shared" si="40"/>
        <v>-76</v>
      </c>
      <c r="AB82" s="46">
        <f t="shared" si="41"/>
        <v>-33</v>
      </c>
      <c r="AC82" s="46">
        <f t="shared" si="42"/>
        <v>-19</v>
      </c>
      <c r="AD82" s="46">
        <f t="shared" si="43"/>
        <v>-77</v>
      </c>
      <c r="AE82" s="46">
        <f t="shared" si="44"/>
        <v>-596</v>
      </c>
    </row>
    <row r="83" spans="1:31" x14ac:dyDescent="0.4">
      <c r="A83" s="39">
        <v>78</v>
      </c>
      <c r="B83" s="42">
        <v>2267</v>
      </c>
      <c r="C83" s="42">
        <v>209</v>
      </c>
      <c r="D83" s="42">
        <v>35</v>
      </c>
      <c r="E83" s="42">
        <v>244</v>
      </c>
      <c r="F83" s="42">
        <v>1609</v>
      </c>
      <c r="G83" s="42">
        <v>218</v>
      </c>
      <c r="H83" s="42">
        <v>1827</v>
      </c>
      <c r="I83" s="42">
        <v>3</v>
      </c>
      <c r="J83" s="42">
        <v>0</v>
      </c>
      <c r="K83" s="42">
        <v>14</v>
      </c>
      <c r="L83" s="42">
        <v>57</v>
      </c>
      <c r="M83" s="42">
        <v>28</v>
      </c>
      <c r="N83" s="42">
        <v>14</v>
      </c>
      <c r="O83" s="43">
        <v>80</v>
      </c>
      <c r="P83" s="44">
        <v>502</v>
      </c>
      <c r="Q83" s="45">
        <f t="shared" si="30"/>
        <v>-2267</v>
      </c>
      <c r="R83" s="46">
        <f t="shared" si="31"/>
        <v>-209</v>
      </c>
      <c r="S83" s="46">
        <f t="shared" si="32"/>
        <v>-35</v>
      </c>
      <c r="T83" s="46">
        <f t="shared" si="33"/>
        <v>-244</v>
      </c>
      <c r="U83" s="46">
        <f t="shared" si="34"/>
        <v>-1609</v>
      </c>
      <c r="V83" s="46">
        <f t="shared" si="35"/>
        <v>-218</v>
      </c>
      <c r="W83" s="46">
        <f t="shared" si="36"/>
        <v>-1827</v>
      </c>
      <c r="X83" s="46">
        <f t="shared" si="37"/>
        <v>-3</v>
      </c>
      <c r="Y83" s="46">
        <f t="shared" si="38"/>
        <v>0</v>
      </c>
      <c r="Z83" s="46">
        <f t="shared" si="39"/>
        <v>-14</v>
      </c>
      <c r="AA83" s="46">
        <f t="shared" si="40"/>
        <v>-57</v>
      </c>
      <c r="AB83" s="46">
        <f t="shared" si="41"/>
        <v>-28</v>
      </c>
      <c r="AC83" s="46">
        <f t="shared" si="42"/>
        <v>-14</v>
      </c>
      <c r="AD83" s="46">
        <f t="shared" si="43"/>
        <v>-80</v>
      </c>
      <c r="AE83" s="46">
        <f t="shared" si="44"/>
        <v>-502</v>
      </c>
    </row>
    <row r="84" spans="1:31" x14ac:dyDescent="0.4">
      <c r="A84" s="39">
        <v>79</v>
      </c>
      <c r="B84" s="42">
        <v>2017</v>
      </c>
      <c r="C84" s="42">
        <v>184</v>
      </c>
      <c r="D84" s="42">
        <v>14</v>
      </c>
      <c r="E84" s="42">
        <v>198</v>
      </c>
      <c r="F84" s="42">
        <v>1442</v>
      </c>
      <c r="G84" s="42">
        <v>188</v>
      </c>
      <c r="H84" s="42">
        <v>1630</v>
      </c>
      <c r="I84" s="42">
        <v>4</v>
      </c>
      <c r="J84" s="42">
        <v>0</v>
      </c>
      <c r="K84" s="42">
        <v>8</v>
      </c>
      <c r="L84" s="42">
        <v>63</v>
      </c>
      <c r="M84" s="42">
        <v>33</v>
      </c>
      <c r="N84" s="42">
        <v>13</v>
      </c>
      <c r="O84" s="43">
        <v>68</v>
      </c>
      <c r="P84" s="44">
        <v>515</v>
      </c>
      <c r="Q84" s="45">
        <f t="shared" si="30"/>
        <v>-2017</v>
      </c>
      <c r="R84" s="46">
        <f t="shared" si="31"/>
        <v>-184</v>
      </c>
      <c r="S84" s="46">
        <f t="shared" si="32"/>
        <v>-14</v>
      </c>
      <c r="T84" s="46">
        <f t="shared" si="33"/>
        <v>-198</v>
      </c>
      <c r="U84" s="46">
        <f t="shared" si="34"/>
        <v>-1442</v>
      </c>
      <c r="V84" s="46">
        <f t="shared" si="35"/>
        <v>-188</v>
      </c>
      <c r="W84" s="46">
        <f t="shared" si="36"/>
        <v>-1630</v>
      </c>
      <c r="X84" s="46">
        <f t="shared" si="37"/>
        <v>-4</v>
      </c>
      <c r="Y84" s="46">
        <f t="shared" si="38"/>
        <v>0</v>
      </c>
      <c r="Z84" s="46">
        <f t="shared" si="39"/>
        <v>-8</v>
      </c>
      <c r="AA84" s="46">
        <f t="shared" si="40"/>
        <v>-63</v>
      </c>
      <c r="AB84" s="46">
        <f t="shared" si="41"/>
        <v>-33</v>
      </c>
      <c r="AC84" s="46">
        <f t="shared" si="42"/>
        <v>-13</v>
      </c>
      <c r="AD84" s="46">
        <f t="shared" si="43"/>
        <v>-68</v>
      </c>
      <c r="AE84" s="46">
        <f t="shared" si="44"/>
        <v>-515</v>
      </c>
    </row>
    <row r="85" spans="1:31" x14ac:dyDescent="0.4">
      <c r="A85" s="39" t="s">
        <v>94</v>
      </c>
      <c r="B85" s="42">
        <v>12152</v>
      </c>
      <c r="C85" s="42">
        <v>1223</v>
      </c>
      <c r="D85" s="42">
        <v>306</v>
      </c>
      <c r="E85" s="42">
        <v>1529</v>
      </c>
      <c r="F85" s="42">
        <v>8228</v>
      </c>
      <c r="G85" s="42">
        <v>1177</v>
      </c>
      <c r="H85" s="42">
        <v>9405</v>
      </c>
      <c r="I85" s="42">
        <v>31</v>
      </c>
      <c r="J85" s="42">
        <v>4</v>
      </c>
      <c r="K85" s="42">
        <v>62</v>
      </c>
      <c r="L85" s="42">
        <v>510</v>
      </c>
      <c r="M85" s="42">
        <v>93</v>
      </c>
      <c r="N85" s="42">
        <v>49</v>
      </c>
      <c r="O85" s="43">
        <v>469</v>
      </c>
      <c r="P85" s="44">
        <v>3815</v>
      </c>
      <c r="Q85" s="45">
        <f t="shared" si="30"/>
        <v>-12152</v>
      </c>
      <c r="R85" s="46">
        <f t="shared" si="31"/>
        <v>-1223</v>
      </c>
      <c r="S85" s="46">
        <f t="shared" si="32"/>
        <v>-306</v>
      </c>
      <c r="T85" s="46">
        <f t="shared" si="33"/>
        <v>-1529</v>
      </c>
      <c r="U85" s="46">
        <f t="shared" si="34"/>
        <v>-8228</v>
      </c>
      <c r="V85" s="46">
        <f t="shared" si="35"/>
        <v>-1177</v>
      </c>
      <c r="W85" s="46">
        <f t="shared" si="36"/>
        <v>-9405</v>
      </c>
      <c r="X85" s="46">
        <f t="shared" si="37"/>
        <v>-31</v>
      </c>
      <c r="Y85" s="46">
        <f t="shared" si="38"/>
        <v>-4</v>
      </c>
      <c r="Z85" s="46">
        <f t="shared" si="39"/>
        <v>-62</v>
      </c>
      <c r="AA85" s="46">
        <f t="shared" si="40"/>
        <v>-510</v>
      </c>
      <c r="AB85" s="46">
        <f t="shared" si="41"/>
        <v>-93</v>
      </c>
      <c r="AC85" s="46">
        <f t="shared" si="42"/>
        <v>-49</v>
      </c>
      <c r="AD85" s="46">
        <f t="shared" si="43"/>
        <v>-469</v>
      </c>
      <c r="AE85" s="46">
        <f t="shared" si="44"/>
        <v>-3815</v>
      </c>
    </row>
    <row r="86" spans="1:31" x14ac:dyDescent="0.4">
      <c r="A86" s="39" t="s">
        <v>95</v>
      </c>
      <c r="B86" s="42">
        <v>1</v>
      </c>
      <c r="C86" s="42">
        <v>0</v>
      </c>
      <c r="D86" s="42">
        <v>0</v>
      </c>
      <c r="E86" s="42">
        <v>0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0</v>
      </c>
      <c r="O86" s="43">
        <v>1</v>
      </c>
      <c r="P86" s="44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</row>
    <row r="87" spans="1:31" x14ac:dyDescent="0.4">
      <c r="A87" s="39"/>
      <c r="B87" s="48"/>
      <c r="C87" s="48"/>
      <c r="D87" s="48"/>
      <c r="E87" s="48"/>
      <c r="F87" s="48"/>
      <c r="G87" s="48"/>
      <c r="H87" s="48"/>
      <c r="I87" s="48"/>
      <c r="J87" s="48"/>
      <c r="K87" s="49"/>
      <c r="L87" s="48"/>
      <c r="M87" s="48"/>
      <c r="O87" s="43"/>
      <c r="P87" s="44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</row>
    <row r="88" spans="1:31" x14ac:dyDescent="0.4">
      <c r="A88" s="39" t="s">
        <v>96</v>
      </c>
      <c r="B88" s="32" t="s">
        <v>84</v>
      </c>
      <c r="C88" s="32" t="s">
        <v>6</v>
      </c>
      <c r="D88" s="32" t="s">
        <v>85</v>
      </c>
      <c r="E88" s="32" t="s">
        <v>86</v>
      </c>
      <c r="F88" s="32" t="s">
        <v>87</v>
      </c>
      <c r="G88" s="32" t="s">
        <v>88</v>
      </c>
      <c r="H88" s="32" t="s">
        <v>89</v>
      </c>
      <c r="I88" s="32" t="s">
        <v>7</v>
      </c>
      <c r="J88" s="32" t="s">
        <v>8</v>
      </c>
      <c r="K88" s="32" t="s">
        <v>10</v>
      </c>
      <c r="L88" s="32" t="s">
        <v>9</v>
      </c>
      <c r="M88" s="32" t="s">
        <v>11</v>
      </c>
      <c r="N88" s="32" t="s">
        <v>37</v>
      </c>
      <c r="O88" s="32" t="s">
        <v>65</v>
      </c>
      <c r="P88" s="40" t="s">
        <v>90</v>
      </c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</row>
    <row r="89" spans="1:31" x14ac:dyDescent="0.4">
      <c r="A89" s="39" t="s">
        <v>93</v>
      </c>
      <c r="B89" s="42">
        <v>1328025</v>
      </c>
      <c r="C89" s="42">
        <v>408048</v>
      </c>
      <c r="D89" s="42">
        <v>38673</v>
      </c>
      <c r="E89" s="42">
        <v>446721</v>
      </c>
      <c r="F89" s="42">
        <v>244991</v>
      </c>
      <c r="G89" s="42">
        <v>14014</v>
      </c>
      <c r="H89" s="42">
        <v>259005</v>
      </c>
      <c r="I89" s="42">
        <v>185818</v>
      </c>
      <c r="J89" s="42">
        <v>36142</v>
      </c>
      <c r="K89" s="42">
        <v>4444</v>
      </c>
      <c r="L89" s="42">
        <v>18755</v>
      </c>
      <c r="M89" s="42">
        <v>87253</v>
      </c>
      <c r="N89" s="42">
        <v>22916</v>
      </c>
      <c r="O89" s="43">
        <v>266971</v>
      </c>
      <c r="P89" s="44">
        <f>SUM(P90:P170)</f>
        <v>63967</v>
      </c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</row>
    <row r="90" spans="1:31" x14ac:dyDescent="0.4">
      <c r="A90" s="39">
        <v>0</v>
      </c>
      <c r="B90" s="42">
        <v>7474</v>
      </c>
      <c r="C90" s="42">
        <v>2915</v>
      </c>
      <c r="D90" s="42">
        <v>47</v>
      </c>
      <c r="E90" s="42">
        <v>2962</v>
      </c>
      <c r="F90" s="42">
        <v>504</v>
      </c>
      <c r="G90" s="42">
        <v>28</v>
      </c>
      <c r="H90" s="42">
        <v>532</v>
      </c>
      <c r="I90" s="42">
        <v>661</v>
      </c>
      <c r="J90" s="42">
        <v>36</v>
      </c>
      <c r="K90" s="42">
        <v>29</v>
      </c>
      <c r="L90" s="42">
        <v>92</v>
      </c>
      <c r="M90" s="42">
        <v>774</v>
      </c>
      <c r="N90" s="42">
        <v>160</v>
      </c>
      <c r="O90" s="43">
        <v>2228</v>
      </c>
      <c r="P90" s="44">
        <v>462</v>
      </c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</row>
    <row r="91" spans="1:31" x14ac:dyDescent="0.4">
      <c r="A91" s="39">
        <v>1</v>
      </c>
      <c r="B91" s="42">
        <v>9244</v>
      </c>
      <c r="C91" s="42">
        <v>3935</v>
      </c>
      <c r="D91" s="42">
        <v>94</v>
      </c>
      <c r="E91" s="42">
        <v>4029</v>
      </c>
      <c r="F91" s="42">
        <v>647</v>
      </c>
      <c r="G91" s="42">
        <v>48</v>
      </c>
      <c r="H91" s="42">
        <v>695</v>
      </c>
      <c r="I91" s="42">
        <v>781</v>
      </c>
      <c r="J91" s="42">
        <v>46</v>
      </c>
      <c r="K91" s="42">
        <v>25</v>
      </c>
      <c r="L91" s="42">
        <v>128</v>
      </c>
      <c r="M91" s="42">
        <v>908</v>
      </c>
      <c r="N91" s="42">
        <v>221</v>
      </c>
      <c r="O91" s="43">
        <v>2411</v>
      </c>
      <c r="P91" s="44">
        <v>479</v>
      </c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</row>
    <row r="92" spans="1:31" x14ac:dyDescent="0.4">
      <c r="A92" s="39">
        <v>2</v>
      </c>
      <c r="B92" s="42">
        <v>8231</v>
      </c>
      <c r="C92" s="42">
        <v>2839</v>
      </c>
      <c r="D92" s="42">
        <v>75</v>
      </c>
      <c r="E92" s="42">
        <v>2914</v>
      </c>
      <c r="F92" s="42">
        <v>663</v>
      </c>
      <c r="G92" s="42">
        <v>44</v>
      </c>
      <c r="H92" s="42">
        <v>707</v>
      </c>
      <c r="I92" s="42">
        <v>791</v>
      </c>
      <c r="J92" s="42">
        <v>48</v>
      </c>
      <c r="K92" s="42">
        <v>22</v>
      </c>
      <c r="L92" s="42">
        <v>142</v>
      </c>
      <c r="M92" s="42">
        <v>1022</v>
      </c>
      <c r="N92" s="42">
        <v>214</v>
      </c>
      <c r="O92" s="43">
        <v>2371</v>
      </c>
      <c r="P92" s="44">
        <v>463</v>
      </c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</row>
    <row r="93" spans="1:31" x14ac:dyDescent="0.4">
      <c r="A93" s="39">
        <v>3</v>
      </c>
      <c r="B93" s="42">
        <v>8796</v>
      </c>
      <c r="C93" s="42">
        <v>3637</v>
      </c>
      <c r="D93" s="42">
        <v>79</v>
      </c>
      <c r="E93" s="42">
        <v>3716</v>
      </c>
      <c r="F93" s="42">
        <v>668</v>
      </c>
      <c r="G93" s="42">
        <v>44</v>
      </c>
      <c r="H93" s="42">
        <v>712</v>
      </c>
      <c r="I93" s="42">
        <v>817</v>
      </c>
      <c r="J93" s="42">
        <v>65</v>
      </c>
      <c r="K93" s="42">
        <v>25</v>
      </c>
      <c r="L93" s="42">
        <v>142</v>
      </c>
      <c r="M93" s="42">
        <v>1031</v>
      </c>
      <c r="N93" s="42">
        <v>227</v>
      </c>
      <c r="O93" s="43">
        <v>2061</v>
      </c>
      <c r="P93" s="44">
        <v>468</v>
      </c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</row>
    <row r="94" spans="1:31" x14ac:dyDescent="0.4">
      <c r="A94" s="39">
        <v>4</v>
      </c>
      <c r="B94" s="42">
        <v>8118</v>
      </c>
      <c r="C94" s="42">
        <v>3090</v>
      </c>
      <c r="D94" s="42">
        <v>51</v>
      </c>
      <c r="E94" s="42">
        <v>3141</v>
      </c>
      <c r="F94" s="42">
        <v>672</v>
      </c>
      <c r="G94" s="42">
        <v>42</v>
      </c>
      <c r="H94" s="42">
        <v>714</v>
      </c>
      <c r="I94" s="42">
        <v>758</v>
      </c>
      <c r="J94" s="42">
        <v>48</v>
      </c>
      <c r="K94" s="42">
        <v>25</v>
      </c>
      <c r="L94" s="42">
        <v>139</v>
      </c>
      <c r="M94" s="42">
        <v>1029</v>
      </c>
      <c r="N94" s="42">
        <v>283</v>
      </c>
      <c r="O94" s="43">
        <v>1981</v>
      </c>
      <c r="P94" s="44">
        <v>488</v>
      </c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</row>
    <row r="95" spans="1:31" x14ac:dyDescent="0.4">
      <c r="A95" s="39">
        <v>5</v>
      </c>
      <c r="B95" s="42">
        <v>8408</v>
      </c>
      <c r="C95" s="42">
        <v>3337</v>
      </c>
      <c r="D95" s="42">
        <v>59</v>
      </c>
      <c r="E95" s="42">
        <v>3396</v>
      </c>
      <c r="F95" s="42">
        <v>756</v>
      </c>
      <c r="G95" s="42">
        <v>54</v>
      </c>
      <c r="H95" s="42">
        <v>810</v>
      </c>
      <c r="I95" s="42">
        <v>816</v>
      </c>
      <c r="J95" s="42">
        <v>48</v>
      </c>
      <c r="K95" s="42">
        <v>33</v>
      </c>
      <c r="L95" s="42">
        <v>137</v>
      </c>
      <c r="M95" s="42">
        <v>1140</v>
      </c>
      <c r="N95" s="42">
        <v>250</v>
      </c>
      <c r="O95" s="43">
        <v>1778</v>
      </c>
      <c r="P95" s="44">
        <v>490</v>
      </c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</row>
    <row r="96" spans="1:31" x14ac:dyDescent="0.4">
      <c r="A96" s="39">
        <v>6</v>
      </c>
      <c r="B96" s="42">
        <v>7192</v>
      </c>
      <c r="C96" s="42">
        <v>2487</v>
      </c>
      <c r="D96" s="42">
        <v>58</v>
      </c>
      <c r="E96" s="42">
        <v>2545</v>
      </c>
      <c r="F96" s="42">
        <v>735</v>
      </c>
      <c r="G96" s="42">
        <v>59</v>
      </c>
      <c r="H96" s="42">
        <v>794</v>
      </c>
      <c r="I96" s="42">
        <v>774</v>
      </c>
      <c r="J96" s="42">
        <v>53</v>
      </c>
      <c r="K96" s="42">
        <v>28</v>
      </c>
      <c r="L96" s="42">
        <v>134</v>
      </c>
      <c r="M96" s="42">
        <v>1120</v>
      </c>
      <c r="N96" s="42">
        <v>238</v>
      </c>
      <c r="O96" s="43">
        <v>1506</v>
      </c>
      <c r="P96" s="44">
        <v>504</v>
      </c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</row>
    <row r="97" spans="1:31" x14ac:dyDescent="0.4">
      <c r="A97" s="39">
        <v>7</v>
      </c>
      <c r="B97" s="42">
        <v>6831</v>
      </c>
      <c r="C97" s="42">
        <v>2291</v>
      </c>
      <c r="D97" s="42">
        <v>56</v>
      </c>
      <c r="E97" s="42">
        <v>2347</v>
      </c>
      <c r="F97" s="42">
        <v>767</v>
      </c>
      <c r="G97" s="42">
        <v>59</v>
      </c>
      <c r="H97" s="42">
        <v>826</v>
      </c>
      <c r="I97" s="42">
        <v>783</v>
      </c>
      <c r="J97" s="42">
        <v>54</v>
      </c>
      <c r="K97" s="42">
        <v>22</v>
      </c>
      <c r="L97" s="42">
        <v>149</v>
      </c>
      <c r="M97" s="42">
        <v>1054</v>
      </c>
      <c r="N97" s="42">
        <v>268</v>
      </c>
      <c r="O97" s="43">
        <v>1328</v>
      </c>
      <c r="P97" s="44">
        <v>505</v>
      </c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</row>
    <row r="98" spans="1:31" x14ac:dyDescent="0.4">
      <c r="A98" s="39">
        <v>8</v>
      </c>
      <c r="B98" s="42">
        <v>6527</v>
      </c>
      <c r="C98" s="42">
        <v>2093</v>
      </c>
      <c r="D98" s="42">
        <v>45</v>
      </c>
      <c r="E98" s="42">
        <v>2138</v>
      </c>
      <c r="F98" s="42">
        <v>786</v>
      </c>
      <c r="G98" s="42">
        <v>60</v>
      </c>
      <c r="H98" s="42">
        <v>846</v>
      </c>
      <c r="I98" s="42">
        <v>775</v>
      </c>
      <c r="J98" s="42">
        <v>56</v>
      </c>
      <c r="K98" s="42">
        <v>22</v>
      </c>
      <c r="L98" s="42">
        <v>117</v>
      </c>
      <c r="M98" s="42">
        <v>1012</v>
      </c>
      <c r="N98" s="42">
        <v>273</v>
      </c>
      <c r="O98" s="43">
        <v>1288</v>
      </c>
      <c r="P98" s="44">
        <v>511</v>
      </c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</row>
    <row r="99" spans="1:31" x14ac:dyDescent="0.4">
      <c r="A99" s="39">
        <v>9</v>
      </c>
      <c r="B99" s="42">
        <v>6673</v>
      </c>
      <c r="C99" s="42">
        <v>1936</v>
      </c>
      <c r="D99" s="42">
        <v>44</v>
      </c>
      <c r="E99" s="42">
        <v>1980</v>
      </c>
      <c r="F99" s="42">
        <v>891</v>
      </c>
      <c r="G99" s="42">
        <v>63</v>
      </c>
      <c r="H99" s="42">
        <v>954</v>
      </c>
      <c r="I99" s="42">
        <v>849</v>
      </c>
      <c r="J99" s="42">
        <v>44</v>
      </c>
      <c r="K99" s="42">
        <v>35</v>
      </c>
      <c r="L99" s="42">
        <v>141</v>
      </c>
      <c r="M99" s="42">
        <v>1160</v>
      </c>
      <c r="N99" s="42">
        <v>306</v>
      </c>
      <c r="O99" s="43">
        <v>1204</v>
      </c>
      <c r="P99" s="44">
        <v>521</v>
      </c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</row>
    <row r="100" spans="1:31" x14ac:dyDescent="0.4">
      <c r="A100" s="39">
        <v>10</v>
      </c>
      <c r="B100" s="42">
        <v>6380</v>
      </c>
      <c r="C100" s="42">
        <v>1897</v>
      </c>
      <c r="D100" s="42">
        <v>55</v>
      </c>
      <c r="E100" s="42">
        <v>1952</v>
      </c>
      <c r="F100" s="42">
        <v>798</v>
      </c>
      <c r="G100" s="42">
        <v>61</v>
      </c>
      <c r="H100" s="42">
        <v>859</v>
      </c>
      <c r="I100" s="42">
        <v>858</v>
      </c>
      <c r="J100" s="42">
        <v>56</v>
      </c>
      <c r="K100" s="42">
        <v>22</v>
      </c>
      <c r="L100" s="42">
        <v>128</v>
      </c>
      <c r="M100" s="42">
        <v>1028</v>
      </c>
      <c r="N100" s="42">
        <v>307</v>
      </c>
      <c r="O100" s="43">
        <v>1170</v>
      </c>
      <c r="P100" s="44">
        <v>518</v>
      </c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</row>
    <row r="101" spans="1:31" x14ac:dyDescent="0.4">
      <c r="A101" s="39">
        <v>11</v>
      </c>
      <c r="B101" s="42">
        <v>6079</v>
      </c>
      <c r="C101" s="42">
        <v>1594</v>
      </c>
      <c r="D101" s="42">
        <v>54</v>
      </c>
      <c r="E101" s="42">
        <v>1648</v>
      </c>
      <c r="F101" s="42">
        <v>876</v>
      </c>
      <c r="G101" s="42">
        <v>70</v>
      </c>
      <c r="H101" s="42">
        <v>946</v>
      </c>
      <c r="I101" s="42">
        <v>880</v>
      </c>
      <c r="J101" s="42">
        <v>52</v>
      </c>
      <c r="K101" s="42">
        <v>21</v>
      </c>
      <c r="L101" s="42">
        <v>135</v>
      </c>
      <c r="M101" s="42">
        <v>1063</v>
      </c>
      <c r="N101" s="42">
        <v>293</v>
      </c>
      <c r="O101" s="43">
        <v>1041</v>
      </c>
      <c r="P101" s="44">
        <v>515</v>
      </c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</row>
    <row r="102" spans="1:31" x14ac:dyDescent="0.4">
      <c r="A102" s="39">
        <v>12</v>
      </c>
      <c r="B102" s="42">
        <v>5776</v>
      </c>
      <c r="C102" s="42">
        <v>1526</v>
      </c>
      <c r="D102" s="42">
        <v>34</v>
      </c>
      <c r="E102" s="42">
        <v>1560</v>
      </c>
      <c r="F102" s="42">
        <v>827</v>
      </c>
      <c r="G102" s="42">
        <v>83</v>
      </c>
      <c r="H102" s="42">
        <v>910</v>
      </c>
      <c r="I102" s="42">
        <v>855</v>
      </c>
      <c r="J102" s="42">
        <v>53</v>
      </c>
      <c r="K102" s="42">
        <v>20</v>
      </c>
      <c r="L102" s="42">
        <v>107</v>
      </c>
      <c r="M102" s="42">
        <v>1043</v>
      </c>
      <c r="N102" s="42">
        <v>330</v>
      </c>
      <c r="O102" s="43">
        <v>898</v>
      </c>
      <c r="P102" s="44">
        <v>516</v>
      </c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</row>
    <row r="103" spans="1:31" x14ac:dyDescent="0.4">
      <c r="A103" s="39">
        <v>13</v>
      </c>
      <c r="B103" s="42">
        <v>5730</v>
      </c>
      <c r="C103" s="42">
        <v>1482</v>
      </c>
      <c r="D103" s="42">
        <v>44</v>
      </c>
      <c r="E103" s="42">
        <v>1526</v>
      </c>
      <c r="F103" s="42">
        <v>887</v>
      </c>
      <c r="G103" s="42">
        <v>79</v>
      </c>
      <c r="H103" s="42">
        <v>966</v>
      </c>
      <c r="I103" s="42">
        <v>858</v>
      </c>
      <c r="J103" s="42">
        <v>52</v>
      </c>
      <c r="K103" s="42">
        <v>18</v>
      </c>
      <c r="L103" s="42">
        <v>119</v>
      </c>
      <c r="M103" s="42">
        <v>1028</v>
      </c>
      <c r="N103" s="42">
        <v>291</v>
      </c>
      <c r="O103" s="43">
        <v>872</v>
      </c>
      <c r="P103" s="44">
        <v>535</v>
      </c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</row>
    <row r="104" spans="1:31" x14ac:dyDescent="0.4">
      <c r="A104" s="39">
        <v>14</v>
      </c>
      <c r="B104" s="42">
        <v>5376</v>
      </c>
      <c r="C104" s="42">
        <v>1209</v>
      </c>
      <c r="D104" s="42">
        <v>38</v>
      </c>
      <c r="E104" s="42">
        <v>1247</v>
      </c>
      <c r="F104" s="42">
        <v>920</v>
      </c>
      <c r="G104" s="42">
        <v>71</v>
      </c>
      <c r="H104" s="42">
        <v>991</v>
      </c>
      <c r="I104" s="42">
        <v>826</v>
      </c>
      <c r="J104" s="42">
        <v>60</v>
      </c>
      <c r="K104" s="42">
        <v>16</v>
      </c>
      <c r="L104" s="42">
        <v>108</v>
      </c>
      <c r="M104" s="42">
        <v>1029</v>
      </c>
      <c r="N104" s="42">
        <v>295</v>
      </c>
      <c r="O104" s="43">
        <v>804</v>
      </c>
      <c r="P104" s="44">
        <v>543</v>
      </c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</row>
    <row r="105" spans="1:31" x14ac:dyDescent="0.4">
      <c r="A105" s="39">
        <v>15</v>
      </c>
      <c r="B105" s="42">
        <v>5928</v>
      </c>
      <c r="C105" s="42">
        <v>1491</v>
      </c>
      <c r="D105" s="42">
        <v>53</v>
      </c>
      <c r="E105" s="42">
        <v>1544</v>
      </c>
      <c r="F105" s="42">
        <v>966</v>
      </c>
      <c r="G105" s="42">
        <v>89</v>
      </c>
      <c r="H105" s="42">
        <v>1055</v>
      </c>
      <c r="I105" s="42">
        <v>893</v>
      </c>
      <c r="J105" s="42">
        <v>87</v>
      </c>
      <c r="K105" s="42">
        <v>14</v>
      </c>
      <c r="L105" s="42">
        <v>116</v>
      </c>
      <c r="M105" s="42">
        <v>1067</v>
      </c>
      <c r="N105" s="42">
        <v>306</v>
      </c>
      <c r="O105" s="43">
        <v>846</v>
      </c>
      <c r="P105" s="44">
        <v>560</v>
      </c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</row>
    <row r="106" spans="1:31" x14ac:dyDescent="0.4">
      <c r="A106" s="39">
        <v>16</v>
      </c>
      <c r="B106" s="42">
        <v>6198</v>
      </c>
      <c r="C106" s="42">
        <v>1574</v>
      </c>
      <c r="D106" s="42">
        <v>75</v>
      </c>
      <c r="E106" s="42">
        <v>1649</v>
      </c>
      <c r="F106" s="42">
        <v>1001</v>
      </c>
      <c r="G106" s="42">
        <v>89</v>
      </c>
      <c r="H106" s="42">
        <v>1090</v>
      </c>
      <c r="I106" s="42">
        <v>903</v>
      </c>
      <c r="J106" s="42">
        <v>99</v>
      </c>
      <c r="K106" s="42">
        <v>11</v>
      </c>
      <c r="L106" s="42">
        <v>141</v>
      </c>
      <c r="M106" s="42">
        <v>1032</v>
      </c>
      <c r="N106" s="42">
        <v>335</v>
      </c>
      <c r="O106" s="43">
        <v>938</v>
      </c>
      <c r="P106" s="44">
        <v>567</v>
      </c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</row>
    <row r="107" spans="1:31" x14ac:dyDescent="0.4">
      <c r="A107" s="39">
        <v>17</v>
      </c>
      <c r="B107" s="42">
        <v>7153</v>
      </c>
      <c r="C107" s="42">
        <v>2023</v>
      </c>
      <c r="D107" s="42">
        <v>105</v>
      </c>
      <c r="E107" s="42">
        <v>2128</v>
      </c>
      <c r="F107" s="42">
        <v>1122</v>
      </c>
      <c r="G107" s="42">
        <v>80</v>
      </c>
      <c r="H107" s="42">
        <v>1202</v>
      </c>
      <c r="I107" s="42">
        <v>975</v>
      </c>
      <c r="J107" s="42">
        <v>118</v>
      </c>
      <c r="K107" s="42">
        <v>8</v>
      </c>
      <c r="L107" s="42">
        <v>129</v>
      </c>
      <c r="M107" s="42">
        <v>1195</v>
      </c>
      <c r="N107" s="42">
        <v>335</v>
      </c>
      <c r="O107" s="43">
        <v>1063</v>
      </c>
      <c r="P107" s="44">
        <v>577</v>
      </c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</row>
    <row r="108" spans="1:31" x14ac:dyDescent="0.4">
      <c r="A108" s="39">
        <v>18</v>
      </c>
      <c r="B108" s="42">
        <v>10554</v>
      </c>
      <c r="C108" s="42">
        <v>3820</v>
      </c>
      <c r="D108" s="42">
        <v>189</v>
      </c>
      <c r="E108" s="42">
        <v>4009</v>
      </c>
      <c r="F108" s="42">
        <v>1228</v>
      </c>
      <c r="G108" s="42">
        <v>93</v>
      </c>
      <c r="H108" s="42">
        <v>1321</v>
      </c>
      <c r="I108" s="42">
        <v>1091</v>
      </c>
      <c r="J108" s="42">
        <v>157</v>
      </c>
      <c r="K108" s="42">
        <v>26</v>
      </c>
      <c r="L108" s="42">
        <v>119</v>
      </c>
      <c r="M108" s="42">
        <v>1119</v>
      </c>
      <c r="N108" s="42">
        <v>306</v>
      </c>
      <c r="O108" s="43">
        <v>2406</v>
      </c>
      <c r="P108" s="44">
        <v>579</v>
      </c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</row>
    <row r="109" spans="1:31" x14ac:dyDescent="0.4">
      <c r="A109" s="39">
        <v>19</v>
      </c>
      <c r="B109" s="42">
        <v>23882</v>
      </c>
      <c r="C109" s="42">
        <v>6523</v>
      </c>
      <c r="D109" s="42">
        <v>279</v>
      </c>
      <c r="E109" s="42">
        <v>6802</v>
      </c>
      <c r="F109" s="42">
        <v>1727</v>
      </c>
      <c r="G109" s="42">
        <v>87</v>
      </c>
      <c r="H109" s="42">
        <v>1814</v>
      </c>
      <c r="I109" s="42">
        <v>1129</v>
      </c>
      <c r="J109" s="42">
        <v>291</v>
      </c>
      <c r="K109" s="42">
        <v>36</v>
      </c>
      <c r="L109" s="42">
        <v>219</v>
      </c>
      <c r="M109" s="42">
        <v>1205</v>
      </c>
      <c r="N109" s="42">
        <v>301</v>
      </c>
      <c r="O109" s="43">
        <v>12085</v>
      </c>
      <c r="P109" s="44">
        <v>585</v>
      </c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</row>
    <row r="110" spans="1:31" x14ac:dyDescent="0.4">
      <c r="A110" s="39">
        <v>20</v>
      </c>
      <c r="B110" s="42">
        <v>30623</v>
      </c>
      <c r="C110" s="42">
        <v>9019</v>
      </c>
      <c r="D110" s="42">
        <v>618</v>
      </c>
      <c r="E110" s="42">
        <v>9637</v>
      </c>
      <c r="F110" s="42">
        <v>1957</v>
      </c>
      <c r="G110" s="42">
        <v>79</v>
      </c>
      <c r="H110" s="42">
        <v>2036</v>
      </c>
      <c r="I110" s="42">
        <v>1324</v>
      </c>
      <c r="J110" s="42">
        <v>572</v>
      </c>
      <c r="K110" s="42">
        <v>104</v>
      </c>
      <c r="L110" s="42">
        <v>458</v>
      </c>
      <c r="M110" s="42">
        <v>1197</v>
      </c>
      <c r="N110" s="42">
        <v>336</v>
      </c>
      <c r="O110" s="43">
        <v>14959</v>
      </c>
      <c r="P110" s="44">
        <v>580</v>
      </c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</row>
    <row r="111" spans="1:31" x14ac:dyDescent="0.4">
      <c r="A111" s="39">
        <v>21</v>
      </c>
      <c r="B111" s="42">
        <v>32839</v>
      </c>
      <c r="C111" s="42">
        <v>9925</v>
      </c>
      <c r="D111" s="42">
        <v>872</v>
      </c>
      <c r="E111" s="42">
        <v>10797</v>
      </c>
      <c r="F111" s="42">
        <v>2407</v>
      </c>
      <c r="G111" s="42">
        <v>82</v>
      </c>
      <c r="H111" s="42">
        <v>2489</v>
      </c>
      <c r="I111" s="42">
        <v>1587</v>
      </c>
      <c r="J111" s="42">
        <v>797</v>
      </c>
      <c r="K111" s="42">
        <v>103</v>
      </c>
      <c r="L111" s="42">
        <v>320</v>
      </c>
      <c r="M111" s="42">
        <v>1138</v>
      </c>
      <c r="N111" s="42">
        <v>350</v>
      </c>
      <c r="O111" s="43">
        <v>15258</v>
      </c>
      <c r="P111" s="44">
        <v>573</v>
      </c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</row>
    <row r="112" spans="1:31" x14ac:dyDescent="0.4">
      <c r="A112" s="39">
        <v>22</v>
      </c>
      <c r="B112" s="42">
        <v>34473</v>
      </c>
      <c r="C112" s="42">
        <v>11559</v>
      </c>
      <c r="D112" s="42">
        <v>987</v>
      </c>
      <c r="E112" s="42">
        <v>12546</v>
      </c>
      <c r="F112" s="42">
        <v>2401</v>
      </c>
      <c r="G112" s="42">
        <v>83</v>
      </c>
      <c r="H112" s="42">
        <v>2484</v>
      </c>
      <c r="I112" s="42">
        <v>1998</v>
      </c>
      <c r="J112" s="42">
        <v>792</v>
      </c>
      <c r="K112" s="42">
        <v>125</v>
      </c>
      <c r="L112" s="42">
        <v>466</v>
      </c>
      <c r="M112" s="42">
        <v>1099</v>
      </c>
      <c r="N112" s="42">
        <v>328</v>
      </c>
      <c r="O112" s="43">
        <v>14635</v>
      </c>
      <c r="P112" s="44">
        <v>583</v>
      </c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</row>
    <row r="113" spans="1:31" x14ac:dyDescent="0.4">
      <c r="A113" s="39">
        <v>23</v>
      </c>
      <c r="B113" s="42">
        <v>36894</v>
      </c>
      <c r="C113" s="42">
        <v>12464</v>
      </c>
      <c r="D113" s="42">
        <v>1132</v>
      </c>
      <c r="E113" s="42">
        <v>13596</v>
      </c>
      <c r="F113" s="42">
        <v>2504</v>
      </c>
      <c r="G113" s="42">
        <v>73</v>
      </c>
      <c r="H113" s="42">
        <v>2577</v>
      </c>
      <c r="I113" s="42">
        <v>2403</v>
      </c>
      <c r="J113" s="42">
        <v>611</v>
      </c>
      <c r="K113" s="42">
        <v>150</v>
      </c>
      <c r="L113" s="42">
        <v>681</v>
      </c>
      <c r="M113" s="42">
        <v>1121</v>
      </c>
      <c r="N113" s="42">
        <v>280</v>
      </c>
      <c r="O113" s="43">
        <v>15475</v>
      </c>
      <c r="P113" s="44">
        <v>579</v>
      </c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</row>
    <row r="114" spans="1:31" x14ac:dyDescent="0.4">
      <c r="A114" s="39">
        <v>24</v>
      </c>
      <c r="B114" s="42">
        <v>38248</v>
      </c>
      <c r="C114" s="42">
        <v>12051</v>
      </c>
      <c r="D114" s="42">
        <v>1303</v>
      </c>
      <c r="E114" s="42">
        <v>13354</v>
      </c>
      <c r="F114" s="42">
        <v>2560</v>
      </c>
      <c r="G114" s="42">
        <v>84</v>
      </c>
      <c r="H114" s="42">
        <v>2644</v>
      </c>
      <c r="I114" s="42">
        <v>2809</v>
      </c>
      <c r="J114" s="42">
        <v>664</v>
      </c>
      <c r="K114" s="42">
        <v>184</v>
      </c>
      <c r="L114" s="42">
        <v>746</v>
      </c>
      <c r="M114" s="42">
        <v>1061</v>
      </c>
      <c r="N114" s="42">
        <v>260</v>
      </c>
      <c r="O114" s="43">
        <v>16526</v>
      </c>
      <c r="P114" s="44">
        <v>566</v>
      </c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</row>
    <row r="115" spans="1:31" x14ac:dyDescent="0.4">
      <c r="A115" s="39">
        <v>25</v>
      </c>
      <c r="B115" s="42">
        <v>36341</v>
      </c>
      <c r="C115" s="42">
        <v>11550</v>
      </c>
      <c r="D115" s="42">
        <v>1198</v>
      </c>
      <c r="E115" s="42">
        <v>12748</v>
      </c>
      <c r="F115" s="42">
        <v>2765</v>
      </c>
      <c r="G115" s="42">
        <v>70</v>
      </c>
      <c r="H115" s="42">
        <v>2835</v>
      </c>
      <c r="I115" s="42">
        <v>3171</v>
      </c>
      <c r="J115" s="42">
        <v>669</v>
      </c>
      <c r="K115" s="42">
        <v>159</v>
      </c>
      <c r="L115" s="42">
        <v>723</v>
      </c>
      <c r="M115" s="42">
        <v>1045</v>
      </c>
      <c r="N115" s="42">
        <v>250</v>
      </c>
      <c r="O115" s="43">
        <v>14741</v>
      </c>
      <c r="P115" s="44">
        <v>572</v>
      </c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</row>
    <row r="116" spans="1:31" x14ac:dyDescent="0.4">
      <c r="A116" s="39">
        <v>26</v>
      </c>
      <c r="B116" s="42">
        <v>34736</v>
      </c>
      <c r="C116" s="42">
        <v>11008</v>
      </c>
      <c r="D116" s="42">
        <v>1214</v>
      </c>
      <c r="E116" s="42">
        <v>12222</v>
      </c>
      <c r="F116" s="42">
        <v>2865</v>
      </c>
      <c r="G116" s="42">
        <v>63</v>
      </c>
      <c r="H116" s="42">
        <v>2928</v>
      </c>
      <c r="I116" s="42">
        <v>3380</v>
      </c>
      <c r="J116" s="42">
        <v>709</v>
      </c>
      <c r="K116" s="42">
        <v>168</v>
      </c>
      <c r="L116" s="42">
        <v>675</v>
      </c>
      <c r="M116" s="42">
        <v>1196</v>
      </c>
      <c r="N116" s="42">
        <v>245</v>
      </c>
      <c r="O116" s="43">
        <v>13213</v>
      </c>
      <c r="P116" s="44">
        <v>570</v>
      </c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</row>
    <row r="117" spans="1:31" x14ac:dyDescent="0.4">
      <c r="A117" s="39">
        <v>27</v>
      </c>
      <c r="B117" s="42">
        <v>36642</v>
      </c>
      <c r="C117" s="42">
        <v>13829</v>
      </c>
      <c r="D117" s="42">
        <v>1301</v>
      </c>
      <c r="E117" s="42">
        <v>15130</v>
      </c>
      <c r="F117" s="42">
        <v>2622</v>
      </c>
      <c r="G117" s="42">
        <v>80</v>
      </c>
      <c r="H117" s="42">
        <v>2702</v>
      </c>
      <c r="I117" s="42">
        <v>3412</v>
      </c>
      <c r="J117" s="42">
        <v>706</v>
      </c>
      <c r="K117" s="42">
        <v>137</v>
      </c>
      <c r="L117" s="42">
        <v>629</v>
      </c>
      <c r="M117" s="42">
        <v>1352</v>
      </c>
      <c r="N117" s="42">
        <v>277</v>
      </c>
      <c r="O117" s="43">
        <v>12297</v>
      </c>
      <c r="P117" s="44">
        <v>580</v>
      </c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</row>
    <row r="118" spans="1:31" x14ac:dyDescent="0.4">
      <c r="A118" s="39">
        <v>28</v>
      </c>
      <c r="B118" s="42">
        <v>35584</v>
      </c>
      <c r="C118" s="42">
        <v>14737</v>
      </c>
      <c r="D118" s="42">
        <v>1198</v>
      </c>
      <c r="E118" s="42">
        <v>15935</v>
      </c>
      <c r="F118" s="42">
        <v>2582</v>
      </c>
      <c r="G118" s="42">
        <v>60</v>
      </c>
      <c r="H118" s="42">
        <v>2642</v>
      </c>
      <c r="I118" s="42">
        <v>3313</v>
      </c>
      <c r="J118" s="42">
        <v>644</v>
      </c>
      <c r="K118" s="42">
        <v>147</v>
      </c>
      <c r="L118" s="42">
        <v>566</v>
      </c>
      <c r="M118" s="42">
        <v>1540</v>
      </c>
      <c r="N118" s="42">
        <v>326</v>
      </c>
      <c r="O118" s="43">
        <v>10471</v>
      </c>
      <c r="P118" s="44">
        <v>596</v>
      </c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</row>
    <row r="119" spans="1:31" x14ac:dyDescent="0.4">
      <c r="A119" s="39">
        <v>29</v>
      </c>
      <c r="B119" s="42">
        <v>33502</v>
      </c>
      <c r="C119" s="42">
        <v>13690</v>
      </c>
      <c r="D119" s="42">
        <v>1222</v>
      </c>
      <c r="E119" s="42">
        <v>14912</v>
      </c>
      <c r="F119" s="42">
        <v>2659</v>
      </c>
      <c r="G119" s="42">
        <v>87</v>
      </c>
      <c r="H119" s="42">
        <v>2746</v>
      </c>
      <c r="I119" s="42">
        <v>3281</v>
      </c>
      <c r="J119" s="42">
        <v>634</v>
      </c>
      <c r="K119" s="42">
        <v>144</v>
      </c>
      <c r="L119" s="42">
        <v>513</v>
      </c>
      <c r="M119" s="42">
        <v>1567</v>
      </c>
      <c r="N119" s="42">
        <v>353</v>
      </c>
      <c r="O119" s="43">
        <v>9352</v>
      </c>
      <c r="P119" s="44">
        <v>617</v>
      </c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</row>
    <row r="120" spans="1:31" x14ac:dyDescent="0.4">
      <c r="A120" s="39">
        <v>30</v>
      </c>
      <c r="B120" s="42">
        <v>32306</v>
      </c>
      <c r="C120" s="42">
        <v>13738</v>
      </c>
      <c r="D120" s="42">
        <v>1043</v>
      </c>
      <c r="E120" s="42">
        <v>14781</v>
      </c>
      <c r="F120" s="42">
        <v>2676</v>
      </c>
      <c r="G120" s="42">
        <v>103</v>
      </c>
      <c r="H120" s="42">
        <v>2779</v>
      </c>
      <c r="I120" s="42">
        <v>3303</v>
      </c>
      <c r="J120" s="42">
        <v>598</v>
      </c>
      <c r="K120" s="42">
        <v>128</v>
      </c>
      <c r="L120" s="42">
        <v>466</v>
      </c>
      <c r="M120" s="42">
        <v>1547</v>
      </c>
      <c r="N120" s="42">
        <v>345</v>
      </c>
      <c r="O120" s="43">
        <v>8359</v>
      </c>
      <c r="P120" s="44">
        <v>636</v>
      </c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</row>
    <row r="121" spans="1:31" x14ac:dyDescent="0.4">
      <c r="A121" s="39">
        <v>31</v>
      </c>
      <c r="B121" s="42">
        <v>30280</v>
      </c>
      <c r="C121" s="42">
        <v>12652</v>
      </c>
      <c r="D121" s="42">
        <v>982</v>
      </c>
      <c r="E121" s="42">
        <v>13634</v>
      </c>
      <c r="F121" s="42">
        <v>2763</v>
      </c>
      <c r="G121" s="42">
        <v>105</v>
      </c>
      <c r="H121" s="42">
        <v>2868</v>
      </c>
      <c r="I121" s="42">
        <v>3299</v>
      </c>
      <c r="J121" s="42">
        <v>683</v>
      </c>
      <c r="K121" s="42">
        <v>137</v>
      </c>
      <c r="L121" s="42">
        <v>417</v>
      </c>
      <c r="M121" s="42">
        <v>1708</v>
      </c>
      <c r="N121" s="42">
        <v>327</v>
      </c>
      <c r="O121" s="43">
        <v>7207</v>
      </c>
      <c r="P121" s="44">
        <v>649</v>
      </c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</row>
    <row r="122" spans="1:31" x14ac:dyDescent="0.4">
      <c r="A122" s="39">
        <v>32</v>
      </c>
      <c r="B122" s="42">
        <v>28554</v>
      </c>
      <c r="C122" s="42">
        <v>10824</v>
      </c>
      <c r="D122" s="42">
        <v>910</v>
      </c>
      <c r="E122" s="42">
        <v>11734</v>
      </c>
      <c r="F122" s="42">
        <v>2852</v>
      </c>
      <c r="G122" s="42">
        <v>96</v>
      </c>
      <c r="H122" s="42">
        <v>2948</v>
      </c>
      <c r="I122" s="42">
        <v>3774</v>
      </c>
      <c r="J122" s="42">
        <v>663</v>
      </c>
      <c r="K122" s="42">
        <v>109</v>
      </c>
      <c r="L122" s="42">
        <v>393</v>
      </c>
      <c r="M122" s="42">
        <v>1665</v>
      </c>
      <c r="N122" s="42">
        <v>309</v>
      </c>
      <c r="O122" s="43">
        <v>6959</v>
      </c>
      <c r="P122" s="44">
        <v>679</v>
      </c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</row>
    <row r="123" spans="1:31" x14ac:dyDescent="0.4">
      <c r="A123" s="39">
        <v>33</v>
      </c>
      <c r="B123" s="42">
        <v>28599</v>
      </c>
      <c r="C123" s="42">
        <v>10806</v>
      </c>
      <c r="D123" s="42">
        <v>853</v>
      </c>
      <c r="E123" s="42">
        <v>11659</v>
      </c>
      <c r="F123" s="42">
        <v>3106</v>
      </c>
      <c r="G123" s="42">
        <v>117</v>
      </c>
      <c r="H123" s="42">
        <v>3223</v>
      </c>
      <c r="I123" s="42">
        <v>4336</v>
      </c>
      <c r="J123" s="42">
        <v>662</v>
      </c>
      <c r="K123" s="42">
        <v>80</v>
      </c>
      <c r="L123" s="42">
        <v>353</v>
      </c>
      <c r="M123" s="42">
        <v>1672</v>
      </c>
      <c r="N123" s="42">
        <v>357</v>
      </c>
      <c r="O123" s="43">
        <v>6257</v>
      </c>
      <c r="P123" s="44">
        <v>703</v>
      </c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</row>
    <row r="124" spans="1:31" x14ac:dyDescent="0.4">
      <c r="A124" s="39">
        <v>34</v>
      </c>
      <c r="B124" s="42">
        <v>29432</v>
      </c>
      <c r="C124" s="42">
        <v>11356</v>
      </c>
      <c r="D124" s="42">
        <v>760</v>
      </c>
      <c r="E124" s="42">
        <v>12116</v>
      </c>
      <c r="F124" s="42">
        <v>3273</v>
      </c>
      <c r="G124" s="42">
        <v>110</v>
      </c>
      <c r="H124" s="42">
        <v>3383</v>
      </c>
      <c r="I124" s="42">
        <v>4854</v>
      </c>
      <c r="J124" s="42">
        <v>740</v>
      </c>
      <c r="K124" s="42">
        <v>82</v>
      </c>
      <c r="L124" s="42">
        <v>328</v>
      </c>
      <c r="M124" s="42">
        <v>1746</v>
      </c>
      <c r="N124" s="42">
        <v>362</v>
      </c>
      <c r="O124" s="43">
        <v>5821</v>
      </c>
      <c r="P124" s="44">
        <v>712</v>
      </c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</row>
    <row r="125" spans="1:31" x14ac:dyDescent="0.4">
      <c r="A125" s="39">
        <v>35</v>
      </c>
      <c r="B125" s="42">
        <v>31058</v>
      </c>
      <c r="C125" s="42">
        <v>13149</v>
      </c>
      <c r="D125" s="42">
        <v>715</v>
      </c>
      <c r="E125" s="42">
        <v>13864</v>
      </c>
      <c r="F125" s="42">
        <v>3554</v>
      </c>
      <c r="G125" s="42">
        <v>108</v>
      </c>
      <c r="H125" s="42">
        <v>3662</v>
      </c>
      <c r="I125" s="42">
        <v>4866</v>
      </c>
      <c r="J125" s="42">
        <v>811</v>
      </c>
      <c r="K125" s="42">
        <v>105</v>
      </c>
      <c r="L125" s="42">
        <v>296</v>
      </c>
      <c r="M125" s="42">
        <v>1837</v>
      </c>
      <c r="N125" s="42">
        <v>398</v>
      </c>
      <c r="O125" s="43">
        <v>5219</v>
      </c>
      <c r="P125" s="44">
        <v>713</v>
      </c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</row>
    <row r="126" spans="1:31" x14ac:dyDescent="0.4">
      <c r="A126" s="39">
        <v>36</v>
      </c>
      <c r="B126" s="42">
        <v>28305</v>
      </c>
      <c r="C126" s="42">
        <v>11244</v>
      </c>
      <c r="D126" s="42">
        <v>656</v>
      </c>
      <c r="E126" s="42">
        <v>11900</v>
      </c>
      <c r="F126" s="42">
        <v>3397</v>
      </c>
      <c r="G126" s="42">
        <v>106</v>
      </c>
      <c r="H126" s="42">
        <v>3503</v>
      </c>
      <c r="I126" s="42">
        <v>4981</v>
      </c>
      <c r="J126" s="42">
        <v>797</v>
      </c>
      <c r="K126" s="42">
        <v>78</v>
      </c>
      <c r="L126" s="42">
        <v>288</v>
      </c>
      <c r="M126" s="42">
        <v>1840</v>
      </c>
      <c r="N126" s="42">
        <v>376</v>
      </c>
      <c r="O126" s="43">
        <v>4542</v>
      </c>
      <c r="P126" s="44">
        <v>723</v>
      </c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</row>
    <row r="127" spans="1:31" x14ac:dyDescent="0.4">
      <c r="A127" s="39">
        <v>37</v>
      </c>
      <c r="B127" s="42">
        <v>26772</v>
      </c>
      <c r="C127" s="42">
        <v>9718</v>
      </c>
      <c r="D127" s="42">
        <v>688</v>
      </c>
      <c r="E127" s="42">
        <v>10406</v>
      </c>
      <c r="F127" s="42">
        <v>3618</v>
      </c>
      <c r="G127" s="42">
        <v>135</v>
      </c>
      <c r="H127" s="42">
        <v>3753</v>
      </c>
      <c r="I127" s="42">
        <v>5113</v>
      </c>
      <c r="J127" s="42">
        <v>745</v>
      </c>
      <c r="K127" s="42">
        <v>73</v>
      </c>
      <c r="L127" s="42">
        <v>231</v>
      </c>
      <c r="M127" s="42">
        <v>1857</v>
      </c>
      <c r="N127" s="42">
        <v>338</v>
      </c>
      <c r="O127" s="43">
        <v>4256</v>
      </c>
      <c r="P127" s="44">
        <v>756</v>
      </c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</row>
    <row r="128" spans="1:31" x14ac:dyDescent="0.4">
      <c r="A128" s="39">
        <v>38</v>
      </c>
      <c r="B128" s="42">
        <v>26686</v>
      </c>
      <c r="C128" s="42">
        <v>10123</v>
      </c>
      <c r="D128" s="42">
        <v>623</v>
      </c>
      <c r="E128" s="42">
        <v>10746</v>
      </c>
      <c r="F128" s="42">
        <v>3532</v>
      </c>
      <c r="G128" s="42">
        <v>127</v>
      </c>
      <c r="H128" s="42">
        <v>3659</v>
      </c>
      <c r="I128" s="42">
        <v>5409</v>
      </c>
      <c r="J128" s="42">
        <v>698</v>
      </c>
      <c r="K128" s="42">
        <v>77</v>
      </c>
      <c r="L128" s="42">
        <v>228</v>
      </c>
      <c r="M128" s="42">
        <v>1715</v>
      </c>
      <c r="N128" s="42">
        <v>356</v>
      </c>
      <c r="O128" s="43">
        <v>3798</v>
      </c>
      <c r="P128" s="44">
        <v>775</v>
      </c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</row>
    <row r="129" spans="1:31" x14ac:dyDescent="0.4">
      <c r="A129" s="39">
        <v>39</v>
      </c>
      <c r="B129" s="42">
        <v>25376</v>
      </c>
      <c r="C129" s="42">
        <v>9769</v>
      </c>
      <c r="D129" s="42">
        <v>573</v>
      </c>
      <c r="E129" s="42">
        <v>10342</v>
      </c>
      <c r="F129" s="42">
        <v>3421</v>
      </c>
      <c r="G129" s="42">
        <v>122</v>
      </c>
      <c r="H129" s="42">
        <v>3543</v>
      </c>
      <c r="I129" s="42">
        <v>5219</v>
      </c>
      <c r="J129" s="42">
        <v>665</v>
      </c>
      <c r="K129" s="42">
        <v>80</v>
      </c>
      <c r="L129" s="42">
        <v>187</v>
      </c>
      <c r="M129" s="42">
        <v>1667</v>
      </c>
      <c r="N129" s="42">
        <v>363</v>
      </c>
      <c r="O129" s="43">
        <v>3310</v>
      </c>
      <c r="P129" s="44">
        <v>809</v>
      </c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</row>
    <row r="130" spans="1:31" x14ac:dyDescent="0.4">
      <c r="A130" s="39">
        <v>40</v>
      </c>
      <c r="B130" s="42">
        <v>23705</v>
      </c>
      <c r="C130" s="42">
        <v>8206</v>
      </c>
      <c r="D130" s="42">
        <v>465</v>
      </c>
      <c r="E130" s="42">
        <v>8671</v>
      </c>
      <c r="F130" s="42">
        <v>3492</v>
      </c>
      <c r="G130" s="42">
        <v>135</v>
      </c>
      <c r="H130" s="42">
        <v>3627</v>
      </c>
      <c r="I130" s="42">
        <v>5344</v>
      </c>
      <c r="J130" s="42">
        <v>730</v>
      </c>
      <c r="K130" s="42">
        <v>78</v>
      </c>
      <c r="L130" s="42">
        <v>223</v>
      </c>
      <c r="M130" s="42">
        <v>1667</v>
      </c>
      <c r="N130" s="42">
        <v>381</v>
      </c>
      <c r="O130" s="43">
        <v>2984</v>
      </c>
      <c r="P130" s="44">
        <v>832</v>
      </c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</row>
    <row r="131" spans="1:31" x14ac:dyDescent="0.4">
      <c r="A131" s="39">
        <v>41</v>
      </c>
      <c r="B131" s="42">
        <v>23182</v>
      </c>
      <c r="C131" s="42">
        <v>7777</v>
      </c>
      <c r="D131" s="42">
        <v>596</v>
      </c>
      <c r="E131" s="42">
        <v>8373</v>
      </c>
      <c r="F131" s="42">
        <v>3619</v>
      </c>
      <c r="G131" s="42">
        <v>138</v>
      </c>
      <c r="H131" s="42">
        <v>3757</v>
      </c>
      <c r="I131" s="42">
        <v>5163</v>
      </c>
      <c r="J131" s="42">
        <v>733</v>
      </c>
      <c r="K131" s="42">
        <v>65</v>
      </c>
      <c r="L131" s="42">
        <v>196</v>
      </c>
      <c r="M131" s="42">
        <v>1730</v>
      </c>
      <c r="N131" s="42">
        <v>410</v>
      </c>
      <c r="O131" s="43">
        <v>2755</v>
      </c>
      <c r="P131" s="44">
        <v>873</v>
      </c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</row>
    <row r="132" spans="1:31" x14ac:dyDescent="0.4">
      <c r="A132" s="39">
        <v>42</v>
      </c>
      <c r="B132" s="42">
        <v>22382</v>
      </c>
      <c r="C132" s="42">
        <v>7529</v>
      </c>
      <c r="D132" s="42">
        <v>484</v>
      </c>
      <c r="E132" s="42">
        <v>8013</v>
      </c>
      <c r="F132" s="42">
        <v>3788</v>
      </c>
      <c r="G132" s="42">
        <v>159</v>
      </c>
      <c r="H132" s="42">
        <v>3947</v>
      </c>
      <c r="I132" s="42">
        <v>4877</v>
      </c>
      <c r="J132" s="42">
        <v>742</v>
      </c>
      <c r="K132" s="42">
        <v>68</v>
      </c>
      <c r="L132" s="42">
        <v>202</v>
      </c>
      <c r="M132" s="42">
        <v>1620</v>
      </c>
      <c r="N132" s="42">
        <v>424</v>
      </c>
      <c r="O132" s="43">
        <v>2489</v>
      </c>
      <c r="P132" s="44">
        <v>913</v>
      </c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</row>
    <row r="133" spans="1:31" x14ac:dyDescent="0.4">
      <c r="A133" s="39">
        <v>43</v>
      </c>
      <c r="B133" s="42">
        <v>21874</v>
      </c>
      <c r="C133" s="42">
        <v>7227</v>
      </c>
      <c r="D133" s="42">
        <v>422</v>
      </c>
      <c r="E133" s="42">
        <v>7649</v>
      </c>
      <c r="F133" s="42">
        <v>3991</v>
      </c>
      <c r="G133" s="42">
        <v>171</v>
      </c>
      <c r="H133" s="42">
        <v>4162</v>
      </c>
      <c r="I133" s="42">
        <v>4684</v>
      </c>
      <c r="J133" s="42">
        <v>756</v>
      </c>
      <c r="K133" s="42">
        <v>78</v>
      </c>
      <c r="L133" s="42">
        <v>206</v>
      </c>
      <c r="M133" s="42">
        <v>1662</v>
      </c>
      <c r="N133" s="42">
        <v>434</v>
      </c>
      <c r="O133" s="43">
        <v>2243</v>
      </c>
      <c r="P133" s="44">
        <v>963</v>
      </c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</row>
    <row r="134" spans="1:31" x14ac:dyDescent="0.4">
      <c r="A134" s="39">
        <v>44</v>
      </c>
      <c r="B134" s="42">
        <v>23018</v>
      </c>
      <c r="C134" s="42">
        <v>7531</v>
      </c>
      <c r="D134" s="42">
        <v>463</v>
      </c>
      <c r="E134" s="42">
        <v>7994</v>
      </c>
      <c r="F134" s="42">
        <v>4288</v>
      </c>
      <c r="G134" s="42">
        <v>174</v>
      </c>
      <c r="H134" s="42">
        <v>4462</v>
      </c>
      <c r="I134" s="42">
        <v>5290</v>
      </c>
      <c r="J134" s="42">
        <v>894</v>
      </c>
      <c r="K134" s="42">
        <v>76</v>
      </c>
      <c r="L134" s="42">
        <v>196</v>
      </c>
      <c r="M134" s="42">
        <v>1606</v>
      </c>
      <c r="N134" s="42">
        <v>449</v>
      </c>
      <c r="O134" s="43">
        <v>2051</v>
      </c>
      <c r="P134" s="44">
        <v>983</v>
      </c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</row>
    <row r="135" spans="1:31" x14ac:dyDescent="0.4">
      <c r="A135" s="39">
        <v>45</v>
      </c>
      <c r="B135" s="42">
        <v>23548</v>
      </c>
      <c r="C135" s="42">
        <v>7418</v>
      </c>
      <c r="D135" s="42">
        <v>444</v>
      </c>
      <c r="E135" s="42">
        <v>7862</v>
      </c>
      <c r="F135" s="42">
        <v>4263</v>
      </c>
      <c r="G135" s="42">
        <v>190</v>
      </c>
      <c r="H135" s="42">
        <v>4453</v>
      </c>
      <c r="I135" s="42">
        <v>5954</v>
      </c>
      <c r="J135" s="42">
        <v>974</v>
      </c>
      <c r="K135" s="42">
        <v>45</v>
      </c>
      <c r="L135" s="42">
        <v>193</v>
      </c>
      <c r="M135" s="42">
        <v>1650</v>
      </c>
      <c r="N135" s="42">
        <v>508</v>
      </c>
      <c r="O135" s="43">
        <v>1909</v>
      </c>
      <c r="P135" s="44">
        <v>962</v>
      </c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</row>
    <row r="136" spans="1:31" x14ac:dyDescent="0.4">
      <c r="A136" s="39">
        <v>46</v>
      </c>
      <c r="B136" s="42">
        <v>23467</v>
      </c>
      <c r="C136" s="42">
        <v>6756</v>
      </c>
      <c r="D136" s="42">
        <v>533</v>
      </c>
      <c r="E136" s="42">
        <v>7289</v>
      </c>
      <c r="F136" s="42">
        <v>4489</v>
      </c>
      <c r="G136" s="42">
        <v>190</v>
      </c>
      <c r="H136" s="42">
        <v>4679</v>
      </c>
      <c r="I136" s="42">
        <v>6243</v>
      </c>
      <c r="J136" s="42">
        <v>1129</v>
      </c>
      <c r="K136" s="42">
        <v>78</v>
      </c>
      <c r="L136" s="42">
        <v>201</v>
      </c>
      <c r="M136" s="42">
        <v>1636</v>
      </c>
      <c r="N136" s="42">
        <v>466</v>
      </c>
      <c r="O136" s="43">
        <v>1746</v>
      </c>
      <c r="P136" s="44">
        <v>938</v>
      </c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</row>
    <row r="137" spans="1:31" x14ac:dyDescent="0.4">
      <c r="A137" s="39">
        <v>47</v>
      </c>
      <c r="B137" s="42">
        <v>24018</v>
      </c>
      <c r="C137" s="42">
        <v>6760</v>
      </c>
      <c r="D137" s="42">
        <v>511</v>
      </c>
      <c r="E137" s="42">
        <v>7271</v>
      </c>
      <c r="F137" s="42">
        <v>4430</v>
      </c>
      <c r="G137" s="42">
        <v>170</v>
      </c>
      <c r="H137" s="42">
        <v>4600</v>
      </c>
      <c r="I137" s="42">
        <v>6958</v>
      </c>
      <c r="J137" s="42">
        <v>1223</v>
      </c>
      <c r="K137" s="42">
        <v>69</v>
      </c>
      <c r="L137" s="42">
        <v>191</v>
      </c>
      <c r="M137" s="42">
        <v>1598</v>
      </c>
      <c r="N137" s="42">
        <v>499</v>
      </c>
      <c r="O137" s="43">
        <v>1609</v>
      </c>
      <c r="P137" s="44">
        <v>909</v>
      </c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</row>
    <row r="138" spans="1:31" x14ac:dyDescent="0.4">
      <c r="A138" s="39">
        <v>48</v>
      </c>
      <c r="B138" s="42">
        <v>23325</v>
      </c>
      <c r="C138" s="42">
        <v>6070</v>
      </c>
      <c r="D138" s="42">
        <v>559</v>
      </c>
      <c r="E138" s="42">
        <v>6629</v>
      </c>
      <c r="F138" s="42">
        <v>4405</v>
      </c>
      <c r="G138" s="42">
        <v>159</v>
      </c>
      <c r="H138" s="42">
        <v>4564</v>
      </c>
      <c r="I138" s="42">
        <v>7151</v>
      </c>
      <c r="J138" s="42">
        <v>1256</v>
      </c>
      <c r="K138" s="42">
        <v>61</v>
      </c>
      <c r="L138" s="42">
        <v>204</v>
      </c>
      <c r="M138" s="42">
        <v>1567</v>
      </c>
      <c r="N138" s="42">
        <v>500</v>
      </c>
      <c r="O138" s="43">
        <v>1393</v>
      </c>
      <c r="P138" s="44">
        <v>897</v>
      </c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</row>
    <row r="139" spans="1:31" x14ac:dyDescent="0.4">
      <c r="A139" s="39">
        <v>49</v>
      </c>
      <c r="B139" s="42">
        <v>23030</v>
      </c>
      <c r="C139" s="42">
        <v>6194</v>
      </c>
      <c r="D139" s="42">
        <v>550</v>
      </c>
      <c r="E139" s="42">
        <v>6744</v>
      </c>
      <c r="F139" s="42">
        <v>4286</v>
      </c>
      <c r="G139" s="42">
        <v>186</v>
      </c>
      <c r="H139" s="42">
        <v>4472</v>
      </c>
      <c r="I139" s="42">
        <v>6741</v>
      </c>
      <c r="J139" s="42">
        <v>1351</v>
      </c>
      <c r="K139" s="42">
        <v>75</v>
      </c>
      <c r="L139" s="42">
        <v>199</v>
      </c>
      <c r="M139" s="42">
        <v>1594</v>
      </c>
      <c r="N139" s="42">
        <v>510</v>
      </c>
      <c r="O139" s="43">
        <v>1344</v>
      </c>
      <c r="P139" s="44">
        <v>877</v>
      </c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</row>
    <row r="140" spans="1:31" x14ac:dyDescent="0.4">
      <c r="A140" s="39">
        <v>50</v>
      </c>
      <c r="B140" s="42">
        <v>20044</v>
      </c>
      <c r="C140" s="42">
        <v>4239</v>
      </c>
      <c r="D140" s="42">
        <v>555</v>
      </c>
      <c r="E140" s="42">
        <v>4794</v>
      </c>
      <c r="F140" s="42">
        <v>4318</v>
      </c>
      <c r="G140" s="42">
        <v>188</v>
      </c>
      <c r="H140" s="42">
        <v>4506</v>
      </c>
      <c r="I140" s="42">
        <v>6045</v>
      </c>
      <c r="J140" s="42">
        <v>1258</v>
      </c>
      <c r="K140" s="42">
        <v>57</v>
      </c>
      <c r="L140" s="42">
        <v>224</v>
      </c>
      <c r="M140" s="42">
        <v>1533</v>
      </c>
      <c r="N140" s="42">
        <v>522</v>
      </c>
      <c r="O140" s="43">
        <v>1105</v>
      </c>
      <c r="P140" s="44">
        <v>877</v>
      </c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</row>
    <row r="141" spans="1:31" x14ac:dyDescent="0.4">
      <c r="A141" s="39">
        <v>51</v>
      </c>
      <c r="B141" s="42">
        <v>18116</v>
      </c>
      <c r="C141" s="42">
        <v>4047</v>
      </c>
      <c r="D141" s="42">
        <v>563</v>
      </c>
      <c r="E141" s="42">
        <v>4610</v>
      </c>
      <c r="F141" s="42">
        <v>3470</v>
      </c>
      <c r="G141" s="42">
        <v>152</v>
      </c>
      <c r="H141" s="42">
        <v>3622</v>
      </c>
      <c r="I141" s="42">
        <v>5352</v>
      </c>
      <c r="J141" s="42">
        <v>1222</v>
      </c>
      <c r="K141" s="42">
        <v>69</v>
      </c>
      <c r="L141" s="42">
        <v>179</v>
      </c>
      <c r="M141" s="42">
        <v>1411</v>
      </c>
      <c r="N141" s="42">
        <v>463</v>
      </c>
      <c r="O141" s="43">
        <v>1188</v>
      </c>
      <c r="P141" s="44">
        <v>686</v>
      </c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</row>
    <row r="142" spans="1:31" x14ac:dyDescent="0.4">
      <c r="A142" s="39">
        <v>52</v>
      </c>
      <c r="B142" s="42">
        <v>18457</v>
      </c>
      <c r="C142" s="42">
        <v>4115</v>
      </c>
      <c r="D142" s="42">
        <v>631</v>
      </c>
      <c r="E142" s="42">
        <v>4746</v>
      </c>
      <c r="F142" s="42">
        <v>4118</v>
      </c>
      <c r="G142" s="42">
        <v>160</v>
      </c>
      <c r="H142" s="42">
        <v>4278</v>
      </c>
      <c r="I142" s="42">
        <v>4841</v>
      </c>
      <c r="J142" s="42">
        <v>1210</v>
      </c>
      <c r="K142" s="42">
        <v>70</v>
      </c>
      <c r="L142" s="42">
        <v>211</v>
      </c>
      <c r="M142" s="42">
        <v>1588</v>
      </c>
      <c r="N142" s="42">
        <v>478</v>
      </c>
      <c r="O142" s="43">
        <v>1035</v>
      </c>
      <c r="P142" s="44">
        <v>849</v>
      </c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</row>
    <row r="143" spans="1:31" x14ac:dyDescent="0.4">
      <c r="A143" s="39">
        <v>53</v>
      </c>
      <c r="B143" s="42">
        <v>17669</v>
      </c>
      <c r="C143" s="42">
        <v>4172</v>
      </c>
      <c r="D143" s="42">
        <v>606</v>
      </c>
      <c r="E143" s="42">
        <v>4778</v>
      </c>
      <c r="F143" s="42">
        <v>4315</v>
      </c>
      <c r="G143" s="42">
        <v>191</v>
      </c>
      <c r="H143" s="42">
        <v>4506</v>
      </c>
      <c r="I143" s="42">
        <v>4163</v>
      </c>
      <c r="J143" s="42">
        <v>1163</v>
      </c>
      <c r="K143" s="42">
        <v>66</v>
      </c>
      <c r="L143" s="42">
        <v>213</v>
      </c>
      <c r="M143" s="42">
        <v>1353</v>
      </c>
      <c r="N143" s="42">
        <v>458</v>
      </c>
      <c r="O143" s="43">
        <v>969</v>
      </c>
      <c r="P143" s="44">
        <v>795</v>
      </c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</row>
    <row r="144" spans="1:31" x14ac:dyDescent="0.4">
      <c r="A144" s="39">
        <v>54</v>
      </c>
      <c r="B144" s="42">
        <v>17677</v>
      </c>
      <c r="C144" s="42">
        <v>5261</v>
      </c>
      <c r="D144" s="42">
        <v>703</v>
      </c>
      <c r="E144" s="42">
        <v>5964</v>
      </c>
      <c r="F144" s="42">
        <v>4222</v>
      </c>
      <c r="G144" s="42">
        <v>168</v>
      </c>
      <c r="H144" s="42">
        <v>4390</v>
      </c>
      <c r="I144" s="42">
        <v>3359</v>
      </c>
      <c r="J144" s="42">
        <v>1013</v>
      </c>
      <c r="K144" s="42">
        <v>40</v>
      </c>
      <c r="L144" s="42">
        <v>203</v>
      </c>
      <c r="M144" s="42">
        <v>1421</v>
      </c>
      <c r="N144" s="42">
        <v>407</v>
      </c>
      <c r="O144" s="43">
        <v>880</v>
      </c>
      <c r="P144" s="44">
        <v>775</v>
      </c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</row>
    <row r="145" spans="1:31" x14ac:dyDescent="0.4">
      <c r="A145" s="39">
        <v>55</v>
      </c>
      <c r="B145" s="42">
        <v>15754</v>
      </c>
      <c r="C145" s="42">
        <v>4007</v>
      </c>
      <c r="D145" s="42">
        <v>650</v>
      </c>
      <c r="E145" s="42">
        <v>4657</v>
      </c>
      <c r="F145" s="42">
        <v>4294</v>
      </c>
      <c r="G145" s="42">
        <v>167</v>
      </c>
      <c r="H145" s="42">
        <v>4461</v>
      </c>
      <c r="I145" s="42">
        <v>2964</v>
      </c>
      <c r="J145" s="42">
        <v>854</v>
      </c>
      <c r="K145" s="42">
        <v>53</v>
      </c>
      <c r="L145" s="42">
        <v>214</v>
      </c>
      <c r="M145" s="42">
        <v>1351</v>
      </c>
      <c r="N145" s="42">
        <v>397</v>
      </c>
      <c r="O145" s="43">
        <v>803</v>
      </c>
      <c r="P145" s="44">
        <v>752</v>
      </c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</row>
    <row r="146" spans="1:31" x14ac:dyDescent="0.4">
      <c r="A146" s="39">
        <v>56</v>
      </c>
      <c r="B146" s="42">
        <v>13167</v>
      </c>
      <c r="C146" s="42">
        <v>2528</v>
      </c>
      <c r="D146" s="42">
        <v>690</v>
      </c>
      <c r="E146" s="42">
        <v>3218</v>
      </c>
      <c r="F146" s="42">
        <v>4237</v>
      </c>
      <c r="G146" s="42">
        <v>188</v>
      </c>
      <c r="H146" s="42">
        <v>4425</v>
      </c>
      <c r="I146" s="42">
        <v>2184</v>
      </c>
      <c r="J146" s="42">
        <v>771</v>
      </c>
      <c r="K146" s="42">
        <v>48</v>
      </c>
      <c r="L146" s="42">
        <v>219</v>
      </c>
      <c r="M146" s="42">
        <v>1273</v>
      </c>
      <c r="N146" s="42">
        <v>356</v>
      </c>
      <c r="O146" s="43">
        <v>673</v>
      </c>
      <c r="P146" s="44">
        <v>742</v>
      </c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</row>
    <row r="147" spans="1:31" x14ac:dyDescent="0.4">
      <c r="A147" s="39">
        <v>57</v>
      </c>
      <c r="B147" s="42">
        <v>13076</v>
      </c>
      <c r="C147" s="42">
        <v>2606</v>
      </c>
      <c r="D147" s="42">
        <v>692</v>
      </c>
      <c r="E147" s="42">
        <v>3298</v>
      </c>
      <c r="F147" s="42">
        <v>4408</v>
      </c>
      <c r="G147" s="42">
        <v>175</v>
      </c>
      <c r="H147" s="42">
        <v>4583</v>
      </c>
      <c r="I147" s="42">
        <v>2102</v>
      </c>
      <c r="J147" s="42">
        <v>622</v>
      </c>
      <c r="K147" s="42">
        <v>47</v>
      </c>
      <c r="L147" s="42">
        <v>214</v>
      </c>
      <c r="M147" s="42">
        <v>1145</v>
      </c>
      <c r="N147" s="42">
        <v>348</v>
      </c>
      <c r="O147" s="43">
        <v>717</v>
      </c>
      <c r="P147" s="44">
        <v>749</v>
      </c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</row>
    <row r="148" spans="1:31" x14ac:dyDescent="0.4">
      <c r="A148" s="39">
        <v>58</v>
      </c>
      <c r="B148" s="42">
        <v>11466</v>
      </c>
      <c r="C148" s="42">
        <v>2036</v>
      </c>
      <c r="D148" s="42">
        <v>675</v>
      </c>
      <c r="E148" s="42">
        <v>2711</v>
      </c>
      <c r="F148" s="42">
        <v>4248</v>
      </c>
      <c r="G148" s="42">
        <v>188</v>
      </c>
      <c r="H148" s="42">
        <v>4436</v>
      </c>
      <c r="I148" s="42">
        <v>1597</v>
      </c>
      <c r="J148" s="42">
        <v>580</v>
      </c>
      <c r="K148" s="42">
        <v>45</v>
      </c>
      <c r="L148" s="42">
        <v>212</v>
      </c>
      <c r="M148" s="42">
        <v>991</v>
      </c>
      <c r="N148" s="42">
        <v>294</v>
      </c>
      <c r="O148" s="43">
        <v>600</v>
      </c>
      <c r="P148" s="44">
        <v>765</v>
      </c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</row>
    <row r="149" spans="1:31" x14ac:dyDescent="0.4">
      <c r="A149" s="39">
        <v>59</v>
      </c>
      <c r="B149" s="42">
        <v>11265</v>
      </c>
      <c r="C149" s="42">
        <v>2185</v>
      </c>
      <c r="D149" s="42">
        <v>700</v>
      </c>
      <c r="E149" s="42">
        <v>2885</v>
      </c>
      <c r="F149" s="42">
        <v>4366</v>
      </c>
      <c r="G149" s="42">
        <v>197</v>
      </c>
      <c r="H149" s="42">
        <v>4563</v>
      </c>
      <c r="I149" s="42">
        <v>1267</v>
      </c>
      <c r="J149" s="42">
        <v>428</v>
      </c>
      <c r="K149" s="42">
        <v>29</v>
      </c>
      <c r="L149" s="42">
        <v>203</v>
      </c>
      <c r="M149" s="42">
        <v>997</v>
      </c>
      <c r="N149" s="42">
        <v>305</v>
      </c>
      <c r="O149" s="43">
        <v>588</v>
      </c>
      <c r="P149" s="44">
        <v>746</v>
      </c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</row>
    <row r="150" spans="1:31" x14ac:dyDescent="0.4">
      <c r="A150" s="39">
        <v>60</v>
      </c>
      <c r="B150" s="42">
        <v>10582</v>
      </c>
      <c r="C150" s="42">
        <v>2215</v>
      </c>
      <c r="D150" s="42">
        <v>644</v>
      </c>
      <c r="E150" s="42">
        <v>2859</v>
      </c>
      <c r="F150" s="42">
        <v>4311</v>
      </c>
      <c r="G150" s="42">
        <v>194</v>
      </c>
      <c r="H150" s="42">
        <v>4505</v>
      </c>
      <c r="I150" s="42">
        <v>949</v>
      </c>
      <c r="J150" s="42">
        <v>392</v>
      </c>
      <c r="K150" s="42">
        <v>37</v>
      </c>
      <c r="L150" s="42">
        <v>203</v>
      </c>
      <c r="M150" s="42">
        <v>846</v>
      </c>
      <c r="N150" s="42">
        <v>252</v>
      </c>
      <c r="O150" s="43">
        <v>539</v>
      </c>
      <c r="P150" s="44">
        <v>726</v>
      </c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</row>
    <row r="151" spans="1:31" x14ac:dyDescent="0.4">
      <c r="A151" s="39">
        <v>61</v>
      </c>
      <c r="B151" s="42">
        <v>10029</v>
      </c>
      <c r="C151" s="42">
        <v>1866</v>
      </c>
      <c r="D151" s="42">
        <v>696</v>
      </c>
      <c r="E151" s="42">
        <v>2562</v>
      </c>
      <c r="F151" s="42">
        <v>4326</v>
      </c>
      <c r="G151" s="42">
        <v>234</v>
      </c>
      <c r="H151" s="42">
        <v>4560</v>
      </c>
      <c r="I151" s="42">
        <v>782</v>
      </c>
      <c r="J151" s="42">
        <v>346</v>
      </c>
      <c r="K151" s="42">
        <v>33</v>
      </c>
      <c r="L151" s="42">
        <v>197</v>
      </c>
      <c r="M151" s="42">
        <v>800</v>
      </c>
      <c r="N151" s="42">
        <v>257</v>
      </c>
      <c r="O151" s="43">
        <v>492</v>
      </c>
      <c r="P151" s="44">
        <v>764</v>
      </c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</row>
    <row r="152" spans="1:31" x14ac:dyDescent="0.4">
      <c r="A152" s="39">
        <v>62</v>
      </c>
      <c r="B152" s="42">
        <v>9622</v>
      </c>
      <c r="C152" s="42">
        <v>1602</v>
      </c>
      <c r="D152" s="42">
        <v>646</v>
      </c>
      <c r="E152" s="42">
        <v>2248</v>
      </c>
      <c r="F152" s="42">
        <v>4567</v>
      </c>
      <c r="G152" s="42">
        <v>215</v>
      </c>
      <c r="H152" s="42">
        <v>4782</v>
      </c>
      <c r="I152" s="42">
        <v>632</v>
      </c>
      <c r="J152" s="42">
        <v>276</v>
      </c>
      <c r="K152" s="42">
        <v>33</v>
      </c>
      <c r="L152" s="42">
        <v>183</v>
      </c>
      <c r="M152" s="42">
        <v>775</v>
      </c>
      <c r="N152" s="42">
        <v>232</v>
      </c>
      <c r="O152" s="43">
        <v>461</v>
      </c>
      <c r="P152" s="44">
        <v>791</v>
      </c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</row>
    <row r="153" spans="1:31" x14ac:dyDescent="0.4">
      <c r="A153" s="39">
        <v>63</v>
      </c>
      <c r="B153" s="42">
        <v>8657</v>
      </c>
      <c r="C153" s="42">
        <v>1490</v>
      </c>
      <c r="D153" s="42">
        <v>592</v>
      </c>
      <c r="E153" s="42">
        <v>2082</v>
      </c>
      <c r="F153" s="42">
        <v>4046</v>
      </c>
      <c r="G153" s="42">
        <v>256</v>
      </c>
      <c r="H153" s="42">
        <v>4302</v>
      </c>
      <c r="I153" s="42">
        <v>534</v>
      </c>
      <c r="J153" s="42">
        <v>178</v>
      </c>
      <c r="K153" s="42">
        <v>28</v>
      </c>
      <c r="L153" s="42">
        <v>208</v>
      </c>
      <c r="M153" s="42">
        <v>666</v>
      </c>
      <c r="N153" s="42">
        <v>219</v>
      </c>
      <c r="O153" s="43">
        <v>440</v>
      </c>
      <c r="P153" s="44">
        <v>792</v>
      </c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</row>
    <row r="154" spans="1:31" x14ac:dyDescent="0.4">
      <c r="A154" s="39">
        <v>64</v>
      </c>
      <c r="B154" s="42">
        <v>7897</v>
      </c>
      <c r="C154" s="42">
        <v>1091</v>
      </c>
      <c r="D154" s="42">
        <v>587</v>
      </c>
      <c r="E154" s="42">
        <v>1678</v>
      </c>
      <c r="F154" s="42">
        <v>4038</v>
      </c>
      <c r="G154" s="42">
        <v>249</v>
      </c>
      <c r="H154" s="42">
        <v>4287</v>
      </c>
      <c r="I154" s="42">
        <v>402</v>
      </c>
      <c r="J154" s="42">
        <v>166</v>
      </c>
      <c r="K154" s="42">
        <v>38</v>
      </c>
      <c r="L154" s="42">
        <v>173</v>
      </c>
      <c r="M154" s="42">
        <v>626</v>
      </c>
      <c r="N154" s="42">
        <v>168</v>
      </c>
      <c r="O154" s="43">
        <v>359</v>
      </c>
      <c r="P154" s="44">
        <v>846</v>
      </c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</row>
    <row r="155" spans="1:31" x14ac:dyDescent="0.4">
      <c r="A155" s="39">
        <v>65</v>
      </c>
      <c r="B155" s="42">
        <v>7509</v>
      </c>
      <c r="C155" s="42">
        <v>996</v>
      </c>
      <c r="D155" s="42">
        <v>521</v>
      </c>
      <c r="E155" s="42">
        <v>1517</v>
      </c>
      <c r="F155" s="42">
        <v>4026</v>
      </c>
      <c r="G155" s="42">
        <v>294</v>
      </c>
      <c r="H155" s="42">
        <v>4320</v>
      </c>
      <c r="I155" s="42">
        <v>307</v>
      </c>
      <c r="J155" s="42">
        <v>120</v>
      </c>
      <c r="K155" s="42">
        <v>32</v>
      </c>
      <c r="L155" s="42">
        <v>160</v>
      </c>
      <c r="M155" s="42">
        <v>556</v>
      </c>
      <c r="N155" s="42">
        <v>156</v>
      </c>
      <c r="O155" s="43">
        <v>341</v>
      </c>
      <c r="P155" s="44">
        <v>897</v>
      </c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</row>
    <row r="156" spans="1:31" x14ac:dyDescent="0.4">
      <c r="A156" s="39">
        <v>66</v>
      </c>
      <c r="B156" s="42">
        <v>6610</v>
      </c>
      <c r="C156" s="42">
        <v>903</v>
      </c>
      <c r="D156" s="42">
        <v>453</v>
      </c>
      <c r="E156" s="42">
        <v>1356</v>
      </c>
      <c r="F156" s="42">
        <v>3580</v>
      </c>
      <c r="G156" s="42">
        <v>326</v>
      </c>
      <c r="H156" s="42">
        <v>3906</v>
      </c>
      <c r="I156" s="42">
        <v>223</v>
      </c>
      <c r="J156" s="42">
        <v>96</v>
      </c>
      <c r="K156" s="42">
        <v>30</v>
      </c>
      <c r="L156" s="42">
        <v>155</v>
      </c>
      <c r="M156" s="42">
        <v>423</v>
      </c>
      <c r="N156" s="42">
        <v>141</v>
      </c>
      <c r="O156" s="43">
        <v>280</v>
      </c>
      <c r="P156" s="44">
        <v>950</v>
      </c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</row>
    <row r="157" spans="1:31" x14ac:dyDescent="0.4">
      <c r="A157" s="39">
        <v>67</v>
      </c>
      <c r="B157" s="42">
        <v>6314</v>
      </c>
      <c r="C157" s="42">
        <v>699</v>
      </c>
      <c r="D157" s="42">
        <v>451</v>
      </c>
      <c r="E157" s="42">
        <v>1150</v>
      </c>
      <c r="F157" s="42">
        <v>3713</v>
      </c>
      <c r="G157" s="42">
        <v>293</v>
      </c>
      <c r="H157" s="42">
        <v>4006</v>
      </c>
      <c r="I157" s="42">
        <v>165</v>
      </c>
      <c r="J157" s="42">
        <v>78</v>
      </c>
      <c r="K157" s="42">
        <v>19</v>
      </c>
      <c r="L157" s="42">
        <v>127</v>
      </c>
      <c r="M157" s="42">
        <v>392</v>
      </c>
      <c r="N157" s="42">
        <v>123</v>
      </c>
      <c r="O157" s="43">
        <v>254</v>
      </c>
      <c r="P157" s="44">
        <v>1021</v>
      </c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</row>
    <row r="158" spans="1:31" x14ac:dyDescent="0.4">
      <c r="A158" s="39">
        <v>68</v>
      </c>
      <c r="B158" s="42">
        <v>6157</v>
      </c>
      <c r="C158" s="42">
        <v>673</v>
      </c>
      <c r="D158" s="42">
        <v>357</v>
      </c>
      <c r="E158" s="42">
        <v>1030</v>
      </c>
      <c r="F158" s="42">
        <v>3791</v>
      </c>
      <c r="G158" s="42">
        <v>348</v>
      </c>
      <c r="H158" s="42">
        <v>4139</v>
      </c>
      <c r="I158" s="42">
        <v>132</v>
      </c>
      <c r="J158" s="42">
        <v>52</v>
      </c>
      <c r="K158" s="42">
        <v>26</v>
      </c>
      <c r="L158" s="42">
        <v>135</v>
      </c>
      <c r="M158" s="42">
        <v>331</v>
      </c>
      <c r="N158" s="42">
        <v>85</v>
      </c>
      <c r="O158" s="43">
        <v>227</v>
      </c>
      <c r="P158" s="44">
        <v>1119</v>
      </c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</row>
    <row r="159" spans="1:31" x14ac:dyDescent="0.4">
      <c r="A159" s="39">
        <v>69</v>
      </c>
      <c r="B159" s="42">
        <v>5852</v>
      </c>
      <c r="C159" s="42">
        <v>525</v>
      </c>
      <c r="D159" s="42">
        <v>307</v>
      </c>
      <c r="E159" s="42">
        <v>832</v>
      </c>
      <c r="F159" s="42">
        <v>3809</v>
      </c>
      <c r="G159" s="42">
        <v>362</v>
      </c>
      <c r="H159" s="42">
        <v>4171</v>
      </c>
      <c r="I159" s="42">
        <v>123</v>
      </c>
      <c r="J159" s="42">
        <v>30</v>
      </c>
      <c r="K159" s="42">
        <v>17</v>
      </c>
      <c r="L159" s="42">
        <v>141</v>
      </c>
      <c r="M159" s="42">
        <v>275</v>
      </c>
      <c r="N159" s="42">
        <v>77</v>
      </c>
      <c r="O159" s="43">
        <v>186</v>
      </c>
      <c r="P159" s="44">
        <v>1108</v>
      </c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</row>
    <row r="160" spans="1:31" x14ac:dyDescent="0.4">
      <c r="A160" s="39">
        <v>70</v>
      </c>
      <c r="B160" s="42">
        <v>5463</v>
      </c>
      <c r="C160" s="42">
        <v>507</v>
      </c>
      <c r="D160" s="42">
        <v>254</v>
      </c>
      <c r="E160" s="42">
        <v>761</v>
      </c>
      <c r="F160" s="42">
        <v>3585</v>
      </c>
      <c r="G160" s="42">
        <v>378</v>
      </c>
      <c r="H160" s="42">
        <v>3963</v>
      </c>
      <c r="I160" s="42">
        <v>82</v>
      </c>
      <c r="J160" s="42">
        <v>29</v>
      </c>
      <c r="K160" s="42">
        <v>14</v>
      </c>
      <c r="L160" s="42">
        <v>109</v>
      </c>
      <c r="M160" s="42">
        <v>253</v>
      </c>
      <c r="N160" s="42">
        <v>93</v>
      </c>
      <c r="O160" s="43">
        <v>159</v>
      </c>
      <c r="P160" s="44">
        <v>1048</v>
      </c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</row>
    <row r="161" spans="1:31" x14ac:dyDescent="0.4">
      <c r="A161" s="39">
        <v>71</v>
      </c>
      <c r="B161" s="42">
        <v>4512</v>
      </c>
      <c r="C161" s="42">
        <v>432</v>
      </c>
      <c r="D161" s="42">
        <v>140</v>
      </c>
      <c r="E161" s="42">
        <v>572</v>
      </c>
      <c r="F161" s="42">
        <v>3009</v>
      </c>
      <c r="G161" s="42">
        <v>277</v>
      </c>
      <c r="H161" s="42">
        <v>3286</v>
      </c>
      <c r="I161" s="42">
        <v>63</v>
      </c>
      <c r="J161" s="42">
        <v>23</v>
      </c>
      <c r="K161" s="42">
        <v>13</v>
      </c>
      <c r="L161" s="42">
        <v>99</v>
      </c>
      <c r="M161" s="42">
        <v>247</v>
      </c>
      <c r="N161" s="42">
        <v>76</v>
      </c>
      <c r="O161" s="43">
        <v>133</v>
      </c>
      <c r="P161" s="44">
        <v>656</v>
      </c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</row>
    <row r="162" spans="1:31" x14ac:dyDescent="0.4">
      <c r="A162" s="39">
        <v>72</v>
      </c>
      <c r="B162" s="42">
        <v>4396</v>
      </c>
      <c r="C162" s="42">
        <v>359</v>
      </c>
      <c r="D162" s="42">
        <v>105</v>
      </c>
      <c r="E162" s="42">
        <v>464</v>
      </c>
      <c r="F162" s="42">
        <v>3108</v>
      </c>
      <c r="G162" s="42">
        <v>293</v>
      </c>
      <c r="H162" s="42">
        <v>3401</v>
      </c>
      <c r="I162" s="42">
        <v>33</v>
      </c>
      <c r="J162" s="42">
        <v>17</v>
      </c>
      <c r="K162" s="42">
        <v>7</v>
      </c>
      <c r="L162" s="42">
        <v>81</v>
      </c>
      <c r="M162" s="42">
        <v>202</v>
      </c>
      <c r="N162" s="42">
        <v>62</v>
      </c>
      <c r="O162" s="43">
        <v>129</v>
      </c>
      <c r="P162" s="44">
        <v>707</v>
      </c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</row>
    <row r="163" spans="1:31" x14ac:dyDescent="0.4">
      <c r="A163" s="39">
        <v>73</v>
      </c>
      <c r="B163" s="42">
        <v>4220</v>
      </c>
      <c r="C163" s="42">
        <v>353</v>
      </c>
      <c r="D163" s="42">
        <v>113</v>
      </c>
      <c r="E163" s="42">
        <v>466</v>
      </c>
      <c r="F163" s="42">
        <v>3048</v>
      </c>
      <c r="G163" s="42">
        <v>268</v>
      </c>
      <c r="H163" s="42">
        <v>3316</v>
      </c>
      <c r="I163" s="42">
        <v>37</v>
      </c>
      <c r="J163" s="42">
        <v>9</v>
      </c>
      <c r="K163" s="42">
        <v>9</v>
      </c>
      <c r="L163" s="42">
        <v>77</v>
      </c>
      <c r="M163" s="42">
        <v>155</v>
      </c>
      <c r="N163" s="42">
        <v>48</v>
      </c>
      <c r="O163" s="43">
        <v>103</v>
      </c>
      <c r="P163" s="44">
        <v>860</v>
      </c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</row>
    <row r="164" spans="1:31" x14ac:dyDescent="0.4">
      <c r="A164" s="39">
        <v>74</v>
      </c>
      <c r="B164" s="42">
        <v>4105</v>
      </c>
      <c r="C164" s="42">
        <v>295</v>
      </c>
      <c r="D164" s="42">
        <v>95</v>
      </c>
      <c r="E164" s="42">
        <v>390</v>
      </c>
      <c r="F164" s="42">
        <v>3025</v>
      </c>
      <c r="G164" s="42">
        <v>276</v>
      </c>
      <c r="H164" s="42">
        <v>3301</v>
      </c>
      <c r="I164" s="42">
        <v>24</v>
      </c>
      <c r="J164" s="42">
        <v>11</v>
      </c>
      <c r="K164" s="42">
        <v>5</v>
      </c>
      <c r="L164" s="42">
        <v>63</v>
      </c>
      <c r="M164" s="42">
        <v>159</v>
      </c>
      <c r="N164" s="42">
        <v>57</v>
      </c>
      <c r="O164" s="43">
        <v>95</v>
      </c>
      <c r="P164" s="44">
        <v>829</v>
      </c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</row>
    <row r="165" spans="1:31" x14ac:dyDescent="0.4">
      <c r="A165" s="39">
        <v>75</v>
      </c>
      <c r="B165" s="42">
        <v>3843</v>
      </c>
      <c r="C165" s="42">
        <v>287</v>
      </c>
      <c r="D165" s="42">
        <v>89</v>
      </c>
      <c r="E165" s="42">
        <v>376</v>
      </c>
      <c r="F165" s="42">
        <v>2870</v>
      </c>
      <c r="G165" s="42">
        <v>241</v>
      </c>
      <c r="H165" s="42">
        <v>3111</v>
      </c>
      <c r="I165" s="42">
        <v>20</v>
      </c>
      <c r="J165" s="42">
        <v>8</v>
      </c>
      <c r="K165" s="42">
        <v>7</v>
      </c>
      <c r="L165" s="42">
        <v>59</v>
      </c>
      <c r="M165" s="42">
        <v>125</v>
      </c>
      <c r="N165" s="42">
        <v>35</v>
      </c>
      <c r="O165" s="43">
        <v>102</v>
      </c>
      <c r="P165" s="44">
        <v>849</v>
      </c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</row>
    <row r="166" spans="1:31" x14ac:dyDescent="0.4">
      <c r="A166" s="39">
        <v>76</v>
      </c>
      <c r="B166" s="42">
        <v>3860</v>
      </c>
      <c r="C166" s="42">
        <v>282</v>
      </c>
      <c r="D166" s="42">
        <v>86</v>
      </c>
      <c r="E166" s="42">
        <v>368</v>
      </c>
      <c r="F166" s="42">
        <v>2942</v>
      </c>
      <c r="G166" s="42">
        <v>261</v>
      </c>
      <c r="H166" s="42">
        <v>3203</v>
      </c>
      <c r="I166" s="42">
        <v>16</v>
      </c>
      <c r="J166" s="42">
        <v>4</v>
      </c>
      <c r="K166" s="42">
        <v>9</v>
      </c>
      <c r="L166" s="42">
        <v>62</v>
      </c>
      <c r="M166" s="42">
        <v>89</v>
      </c>
      <c r="N166" s="42">
        <v>27</v>
      </c>
      <c r="O166" s="43">
        <v>82</v>
      </c>
      <c r="P166" s="44">
        <v>818</v>
      </c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</row>
    <row r="167" spans="1:31" x14ac:dyDescent="0.4">
      <c r="A167" s="39">
        <v>77</v>
      </c>
      <c r="B167" s="42">
        <v>3651</v>
      </c>
      <c r="C167" s="42">
        <v>256</v>
      </c>
      <c r="D167" s="42">
        <v>80</v>
      </c>
      <c r="E167" s="42">
        <v>336</v>
      </c>
      <c r="F167" s="42">
        <v>2805</v>
      </c>
      <c r="G167" s="42">
        <v>287</v>
      </c>
      <c r="H167" s="42">
        <v>3092</v>
      </c>
      <c r="I167" s="42">
        <v>23</v>
      </c>
      <c r="J167" s="42">
        <v>7</v>
      </c>
      <c r="K167" s="42">
        <v>7</v>
      </c>
      <c r="L167" s="42">
        <v>44</v>
      </c>
      <c r="M167" s="42">
        <v>51</v>
      </c>
      <c r="N167" s="42">
        <v>22</v>
      </c>
      <c r="O167" s="43">
        <v>69</v>
      </c>
      <c r="P167" s="44">
        <v>738</v>
      </c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</row>
    <row r="168" spans="1:31" x14ac:dyDescent="0.4">
      <c r="A168" s="39">
        <v>78</v>
      </c>
      <c r="B168" s="42">
        <v>3265</v>
      </c>
      <c r="C168" s="42">
        <v>233</v>
      </c>
      <c r="D168" s="42">
        <v>63</v>
      </c>
      <c r="E168" s="42">
        <v>296</v>
      </c>
      <c r="F168" s="42">
        <v>2516</v>
      </c>
      <c r="G168" s="42">
        <v>250</v>
      </c>
      <c r="H168" s="42">
        <v>2766</v>
      </c>
      <c r="I168" s="42">
        <v>22</v>
      </c>
      <c r="J168" s="42">
        <v>4</v>
      </c>
      <c r="K168" s="42">
        <v>5</v>
      </c>
      <c r="L168" s="42">
        <v>59</v>
      </c>
      <c r="M168" s="42">
        <v>47</v>
      </c>
      <c r="N168" s="42">
        <v>12</v>
      </c>
      <c r="O168" s="43">
        <v>54</v>
      </c>
      <c r="P168" s="44">
        <v>636</v>
      </c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</row>
    <row r="169" spans="1:31" x14ac:dyDescent="0.4">
      <c r="A169" s="39">
        <v>79</v>
      </c>
      <c r="B169" s="42">
        <v>2925</v>
      </c>
      <c r="C169" s="42">
        <v>185</v>
      </c>
      <c r="D169" s="42">
        <v>62</v>
      </c>
      <c r="E169" s="42">
        <v>247</v>
      </c>
      <c r="F169" s="42">
        <v>2214</v>
      </c>
      <c r="G169" s="42">
        <v>258</v>
      </c>
      <c r="H169" s="42">
        <v>2472</v>
      </c>
      <c r="I169" s="42">
        <v>19</v>
      </c>
      <c r="J169" s="42">
        <v>0</v>
      </c>
      <c r="K169" s="42">
        <v>4</v>
      </c>
      <c r="L169" s="42">
        <v>45</v>
      </c>
      <c r="M169" s="42">
        <v>60</v>
      </c>
      <c r="N169" s="42">
        <v>22</v>
      </c>
      <c r="O169" s="43">
        <v>56</v>
      </c>
      <c r="P169" s="44">
        <v>673</v>
      </c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</row>
    <row r="170" spans="1:31" x14ac:dyDescent="0.4">
      <c r="A170" s="39" t="s">
        <v>94</v>
      </c>
      <c r="B170" s="42">
        <v>22516</v>
      </c>
      <c r="C170" s="42">
        <v>1225</v>
      </c>
      <c r="D170" s="42">
        <v>458</v>
      </c>
      <c r="E170" s="42">
        <v>1683</v>
      </c>
      <c r="F170" s="42">
        <v>17660</v>
      </c>
      <c r="G170" s="42">
        <v>1815</v>
      </c>
      <c r="H170" s="42">
        <v>19475</v>
      </c>
      <c r="I170" s="42">
        <v>46</v>
      </c>
      <c r="J170" s="42">
        <v>4</v>
      </c>
      <c r="K170" s="42">
        <v>26</v>
      </c>
      <c r="L170" s="42">
        <v>666</v>
      </c>
      <c r="M170" s="42">
        <v>153</v>
      </c>
      <c r="N170" s="42">
        <v>68</v>
      </c>
      <c r="O170" s="43">
        <v>395</v>
      </c>
      <c r="P170" s="44">
        <v>6899</v>
      </c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</row>
    <row r="171" spans="1:31" x14ac:dyDescent="0.4">
      <c r="A171" s="39" t="s">
        <v>95</v>
      </c>
      <c r="B171" s="42">
        <v>0</v>
      </c>
      <c r="C171" s="42">
        <v>0</v>
      </c>
      <c r="D171" s="42">
        <v>0</v>
      </c>
      <c r="E171" s="42"/>
      <c r="F171" s="42">
        <v>0</v>
      </c>
      <c r="G171" s="42">
        <v>0</v>
      </c>
      <c r="H171" s="42"/>
      <c r="I171" s="42">
        <v>0</v>
      </c>
      <c r="J171" s="42">
        <v>0</v>
      </c>
      <c r="K171" s="42">
        <v>0</v>
      </c>
      <c r="L171" s="42">
        <v>0</v>
      </c>
      <c r="M171" s="42">
        <v>0</v>
      </c>
      <c r="N171" s="42">
        <v>0</v>
      </c>
      <c r="O171" s="43">
        <v>0</v>
      </c>
      <c r="P171" s="44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</row>
    <row r="173" spans="1:31" x14ac:dyDescent="0.4">
      <c r="A173" s="27" t="s">
        <v>97</v>
      </c>
    </row>
    <row r="174" spans="1:31" x14ac:dyDescent="0.4">
      <c r="A174" s="27" t="s">
        <v>98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表1</vt:lpstr>
      <vt:lpstr>図1データ</vt:lpstr>
      <vt:lpstr>図2</vt:lpstr>
      <vt:lpstr>図3</vt:lpstr>
      <vt:lpstr>図4</vt:lpstr>
      <vt:lpstr>表2</vt:lpstr>
      <vt:lpstr>表3</vt:lpstr>
      <vt:lpstr>付図1</vt:lpstr>
      <vt:lpstr>表2!_Ref34762372</vt:lpstr>
      <vt:lpstr>表3!_Ref34768302</vt:lpstr>
      <vt:lpstr>表1!_Ref37976797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2020-04-21T04:42:56Z</dcterms:created>
  <dcterms:modified xsi:type="dcterms:W3CDTF">2020-07-13T05:35:19Z</dcterms:modified>
</cp:coreProperties>
</file>