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4220" windowHeight="8640" activeTab="0"/>
  </bookViews>
  <sheets>
    <sheet name="P.32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'P.32'!$A$1:$O$50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<sst xmlns="http://schemas.openxmlformats.org/spreadsheetml/2006/main" count="147" uniqueCount="39">
  <si>
    <t>社会保険料</t>
  </si>
  <si>
    <t>事業主拠出</t>
  </si>
  <si>
    <t>被用者拠出</t>
  </si>
  <si>
    <t>税</t>
  </si>
  <si>
    <t>国</t>
  </si>
  <si>
    <t>地方</t>
  </si>
  <si>
    <t>目的税</t>
  </si>
  <si>
    <t>─</t>
  </si>
  <si>
    <t>他の収入</t>
  </si>
  <si>
    <t>その他</t>
  </si>
  <si>
    <t>積立金からの受入</t>
  </si>
  <si>
    <t>（注）第11表は、ILO事務局「第19次社会保障費用調査」の分類（他制度からの移転を除く）に従って算出したものである。</t>
  </si>
  <si>
    <r>
      <t>第</t>
    </r>
    <r>
      <rPr>
        <sz val="12"/>
        <rFont val="Century"/>
        <family val="1"/>
      </rPr>
      <t>11</t>
    </r>
    <r>
      <rPr>
        <sz val="12"/>
        <rFont val="ＭＳ 明朝"/>
        <family val="1"/>
      </rPr>
      <t>表　社会保障財源の項目別推移（平成</t>
    </r>
    <r>
      <rPr>
        <sz val="12"/>
        <rFont val="Century"/>
        <family val="1"/>
      </rPr>
      <t>11</t>
    </r>
    <r>
      <rPr>
        <sz val="12"/>
        <rFont val="ＭＳ 明朝"/>
        <family val="1"/>
      </rPr>
      <t>～</t>
    </r>
    <r>
      <rPr>
        <sz val="12"/>
        <rFont val="Century"/>
        <family val="1"/>
      </rPr>
      <t>15</t>
    </r>
    <r>
      <rPr>
        <sz val="12"/>
        <rFont val="ＭＳ 明朝"/>
        <family val="1"/>
      </rPr>
      <t>年度）</t>
    </r>
  </si>
  <si>
    <t>（単位：百万円）</t>
  </si>
  <si>
    <r>
      <t>平成</t>
    </r>
    <r>
      <rPr>
        <sz val="12"/>
        <rFont val="Century"/>
        <family val="1"/>
      </rPr>
      <t>6</t>
    </r>
    <r>
      <rPr>
        <sz val="12"/>
        <rFont val="ＭＳ 明朝"/>
        <family val="1"/>
      </rPr>
      <t>年度</t>
    </r>
  </si>
  <si>
    <r>
      <t>平成</t>
    </r>
    <r>
      <rPr>
        <sz val="12"/>
        <rFont val="Century"/>
        <family val="1"/>
      </rPr>
      <t>7</t>
    </r>
    <r>
      <rPr>
        <sz val="12"/>
        <rFont val="ＭＳ 明朝"/>
        <family val="1"/>
      </rPr>
      <t>年度</t>
    </r>
  </si>
  <si>
    <r>
      <t>平成</t>
    </r>
    <r>
      <rPr>
        <sz val="12"/>
        <rFont val="Century"/>
        <family val="1"/>
      </rPr>
      <t>8</t>
    </r>
    <r>
      <rPr>
        <sz val="12"/>
        <rFont val="ＭＳ 明朝"/>
        <family val="1"/>
      </rPr>
      <t>年度</t>
    </r>
  </si>
  <si>
    <r>
      <t>平成</t>
    </r>
    <r>
      <rPr>
        <sz val="12"/>
        <rFont val="Century"/>
        <family val="1"/>
      </rPr>
      <t>9</t>
    </r>
    <r>
      <rPr>
        <sz val="12"/>
        <rFont val="ＭＳ 明朝"/>
        <family val="1"/>
      </rPr>
      <t>年度</t>
    </r>
  </si>
  <si>
    <r>
      <t>平成</t>
    </r>
    <r>
      <rPr>
        <sz val="12"/>
        <rFont val="Century"/>
        <family val="1"/>
      </rPr>
      <t>10</t>
    </r>
    <r>
      <rPr>
        <sz val="12"/>
        <rFont val="ＭＳ 明朝"/>
        <family val="1"/>
      </rPr>
      <t>年度</t>
    </r>
  </si>
  <si>
    <t>平成11年度</t>
  </si>
  <si>
    <t>平成12年度</t>
  </si>
  <si>
    <t>平成13年度</t>
  </si>
  <si>
    <t>平成14年度</t>
  </si>
  <si>
    <t>平成15年度</t>
  </si>
  <si>
    <t>合計</t>
  </si>
  <si>
    <t>Ⅰ</t>
  </si>
  <si>
    <t>民間事業主拠出</t>
  </si>
  <si>
    <t>公的事業主拠出</t>
  </si>
  <si>
    <t>被保険者拠出</t>
  </si>
  <si>
    <t>自営業者及び年金受給者拠出</t>
  </si>
  <si>
    <t>Ⅱ</t>
  </si>
  <si>
    <t>普通税</t>
  </si>
  <si>
    <t>─</t>
  </si>
  <si>
    <t>Ⅲ</t>
  </si>
  <si>
    <t>資産収入</t>
  </si>
  <si>
    <t>Ⅳ</t>
  </si>
  <si>
    <t>─</t>
  </si>
  <si>
    <t>対前年度比</t>
  </si>
  <si>
    <t>（単位：％）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</si>
</sst>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0_);[Red]\(0\)"/>
    <numFmt numFmtId="180" formatCode="0.0_);[Red]\(0.0\)"/>
    <numFmt numFmtId="181" formatCode="#,##0_ "/>
    <numFmt numFmtId="182" formatCode="0.0;&quot;△ &quot;0.0"/>
    <numFmt numFmtId="183" formatCode="0_ "/>
    <numFmt numFmtId="184" formatCode="0.0000_ "/>
    <numFmt numFmtId="185" formatCode="#,##0;&quot;△ &quot;#,##0"/>
    <numFmt numFmtId="186" formatCode="0.0_ "/>
    <numFmt numFmtId="187" formatCode="#,##0_ ;[Red]\-#,##0\ "/>
    <numFmt numFmtId="188" formatCode="#,##0.0\ ;&quot;△ &quot;#,##0.0\ ;\ "/>
    <numFmt numFmtId="189" formatCode="_ * #,##0.0_ ;_ * \-#,##0.0_ ;_ * &quot;-&quot;_ ;_ @_ "/>
    <numFmt numFmtId="190" formatCode="_ * #,##0.0_ ;_ * &quot;△&quot;\ \ #,##0.0_ ;_ * &quot;-&quot;_ ;_ @_ "/>
    <numFmt numFmtId="191" formatCode="_ * #,##0.00_ ;_ * &quot;△&quot;\ \ #,##0.00_ ;_ * &quot;-&quot;_ ;_ @_ "/>
    <numFmt numFmtId="192" formatCode="_ * #,##0_ ;_ * &quot;△&quot;\ \ #,##0_ ;_ * &quot;-&quot;_ ;_ @_ "/>
    <numFmt numFmtId="193" formatCode="_ * #,##0.0_ ;_ * &quot;△&quot;\ \ #,##0.0_ ;_ * &quot;0.0_&quot;_ ;_ @_ "/>
    <numFmt numFmtId="194" formatCode="_ * #,##0.0_ ;_ * &quot;△&quot;\ \ #,##0.0_ ;_ * &quot;0.0&quot;_ ;_ @_ "/>
    <numFmt numFmtId="195" formatCode="0.0_ ;[Red]\-0.0\ "/>
    <numFmt numFmtId="196" formatCode="#,##0;&quot;▲ &quot;#,##0"/>
    <numFmt numFmtId="197" formatCode="0.0000"/>
    <numFmt numFmtId="198" formatCode="#,##0.000_ "/>
    <numFmt numFmtId="199" formatCode="#,##0.0000;[Red]\-#,##0.0000"/>
    <numFmt numFmtId="200" formatCode="_ * #,##0.0_ ;_ * &quot;△&quot;\ #,##0.0_ ;_ * &quot;-&quot;_ ;_ @_ "/>
    <numFmt numFmtId="201" formatCode="_ * #,##0.00_ ;_ * &quot;△&quot;\ #,##0.00_ ;_ * &quot;-&quot;_ ;_ @_ "/>
    <numFmt numFmtId="202" formatCode="_ * #,##0_ ;_ * &quot;△&quot;\ #,##0_ ;_ * &quot;-&quot;_ ;_ @_ "/>
    <numFmt numFmtId="203" formatCode="#,##0.00000"/>
    <numFmt numFmtId="204" formatCode="General_)"/>
    <numFmt numFmtId="205" formatCode="_(&quot;$&quot;* #,##0_);_(&quot;$&quot;* \(#,##0\);_(&quot;$&quot;* &quot;-&quot;_);_(@_)"/>
    <numFmt numFmtId="206" formatCode="_(* #,##0_);_(* \(#,##0\);_(* &quot;-&quot;_);_(@_)"/>
    <numFmt numFmtId="207" formatCode="0.00_ "/>
    <numFmt numFmtId="208" formatCode="#,##0.0;\-#,##0.0"/>
    <numFmt numFmtId="209" formatCode="0.0%"/>
    <numFmt numFmtId="210" formatCode="#,##0.0_ "/>
    <numFmt numFmtId="211" formatCode="#,##0.0;&quot;△ &quot;#,##0.0"/>
    <numFmt numFmtId="212" formatCode="_ * #,##0_ ;_ * &quot;△&quot;\ #,##0_ ;_ 0_ ;_-@_ "/>
    <numFmt numFmtId="213" formatCode="_ * #,##0.00_ ;_ * &quot;△&quot;\ #,##0.00_ ;_ 0.00_ ;_-@_ "/>
    <numFmt numFmtId="214" formatCode="_ * #,##0.0_ ;_ * &quot;△&quot;\ #,##0.0_ ;_ 0.0_ ;_-@_ "/>
    <numFmt numFmtId="215" formatCode="_ * #,##0_ ;_ * &quot;△&quot;\ \ #,##0_ ;_ * &quot;－&quot;_ ;_ @_ "/>
    <numFmt numFmtId="216" formatCode="_ * #,##0.0_ ;_ * &quot;△&quot;\ \ #,##0.0_ ;_ * &quot;－&quot;_ ;_ @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0_ "/>
    <numFmt numFmtId="221" formatCode="_ * #,##0.00_ ;_ * &quot;△&quot;\ \ #,##0.00_ ;_ * &quot;－&quot;_ ;_ @_ "/>
    <numFmt numFmtId="222" formatCode="_ * #,##0_ ;_ * &quot;△&quot;\ \ #,##0_ ;_ * &quot;0&quot;_ ;_ @_ "/>
    <numFmt numFmtId="223" formatCode="_ * #,##0.0_ ;_ * &quot;△&quot;\ \ #,##0.0_ ;_ * &quot;0&quot;_ ;_ @_ "/>
    <numFmt numFmtId="224" formatCode="_ * #,##0.00_ ;_ * &quot;△&quot;\ \ #,##0.00_ ;_ * &quot;0&quot;_ ;_ @_ "/>
    <numFmt numFmtId="225" formatCode="[$€-2]\ #,##0.00_);[Red]\([$€-2]\ #,##0.00\)"/>
    <numFmt numFmtId="226" formatCode="#,##0.0;[Red]\-#,##0.0"/>
    <numFmt numFmtId="227" formatCode="#.00"/>
    <numFmt numFmtId="228" formatCode="#,##0."/>
    <numFmt numFmtId="229" formatCode="&quot;$&quot;#."/>
    <numFmt numFmtId="230" formatCode="#,##0.00_);[Red]\(#,##0.00\)"/>
    <numFmt numFmtId="231" formatCode="#,##0.0_);[Red]\(#,##0.0\)"/>
    <numFmt numFmtId="232" formatCode="#,##0.0_);\(#,##0.0\)"/>
    <numFmt numFmtId="233" formatCode="0.0_);\(0.0\)"/>
    <numFmt numFmtId="234" formatCode="#,##0_);\(#,##0\)"/>
    <numFmt numFmtId="235" formatCode="_ * #,##0.00_ ;_ * &quot;△&quot;\ \ #,##0.00_ ;_ * &quot;0.00&quot;_ ;_ @_ "/>
  </numFmts>
  <fonts count="29"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b/>
      <i/>
      <sz val="11"/>
      <name val="明朝"/>
      <family val="3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0"/>
      <name val="Arial"/>
      <family val="2"/>
    </font>
    <font>
      <sz val="12"/>
      <color indexed="8"/>
      <name val="Courier"/>
      <family val="3"/>
    </font>
    <font>
      <u val="single"/>
      <sz val="11"/>
      <color indexed="12"/>
      <name val="‚l‚r ‚oƒSƒVƒbƒN"/>
      <family val="3"/>
    </font>
    <font>
      <sz val="8"/>
      <name val="MS Sans Serif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明朝"/>
      <family val="1"/>
    </font>
    <font>
      <sz val="12"/>
      <name val="Osaka"/>
      <family val="3"/>
    </font>
    <font>
      <sz val="11"/>
      <name val="ＭＳ Ｐゴシック"/>
      <family val="0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u val="single"/>
      <sz val="12"/>
      <color indexed="36"/>
      <name val="ＭＳ 明朝"/>
      <family val="1"/>
    </font>
    <font>
      <sz val="11"/>
      <name val="Arial"/>
      <family val="2"/>
    </font>
    <font>
      <sz val="12"/>
      <name val="Century"/>
      <family val="1"/>
    </font>
    <font>
      <sz val="12"/>
      <name val="ＭＳ 明朝"/>
      <family val="1"/>
    </font>
    <font>
      <sz val="10"/>
      <name val="Helv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i/>
      <sz val="12"/>
      <name val="ＭＳ 明朝"/>
      <family val="1"/>
    </font>
    <font>
      <b/>
      <i/>
      <sz val="12"/>
      <name val="Century"/>
      <family val="1"/>
    </font>
    <font>
      <sz val="12"/>
      <name val="ＭＳ Ｐ明朝"/>
      <family val="1"/>
    </font>
    <font>
      <i/>
      <sz val="12"/>
      <name val="Century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206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228" fontId="7" fillId="0" borderId="0">
      <alignment/>
      <protection locked="0"/>
    </xf>
    <xf numFmtId="205" fontId="6" fillId="0" borderId="0" applyFont="0" applyFill="0" applyBorder="0" applyAlignment="0" applyProtection="0"/>
    <xf numFmtId="8" fontId="5" fillId="0" borderId="0" applyFont="0" applyFill="0" applyBorder="0" applyAlignment="0" applyProtection="0"/>
    <xf numFmtId="229" fontId="7" fillId="0" borderId="0">
      <alignment/>
      <protection locked="0"/>
    </xf>
    <xf numFmtId="0" fontId="7" fillId="0" borderId="0">
      <alignment/>
      <protection locked="0"/>
    </xf>
    <xf numFmtId="227" fontId="7" fillId="0" borderId="0">
      <alignment/>
      <protection locked="0"/>
    </xf>
    <xf numFmtId="0" fontId="8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/>
    </xf>
    <xf numFmtId="204" fontId="10" fillId="0" borderId="0">
      <alignment/>
      <protection/>
    </xf>
    <xf numFmtId="204" fontId="11" fillId="0" borderId="0" applyNumberFormat="0" applyBorder="0" applyAlignment="0">
      <protection/>
    </xf>
    <xf numFmtId="204" fontId="11" fillId="0" borderId="0" applyNumberFormat="0" applyBorder="0" applyAlignment="0">
      <protection/>
    </xf>
    <xf numFmtId="0" fontId="7" fillId="0" borderId="1">
      <alignment/>
      <protection locked="0"/>
    </xf>
    <xf numFmtId="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0" borderId="0">
      <alignment/>
      <protection/>
    </xf>
    <xf numFmtId="0" fontId="18" fillId="0" borderId="0" applyNumberFormat="0" applyFill="0" applyBorder="0" applyAlignment="0" applyProtection="0"/>
  </cellStyleXfs>
  <cellXfs count="51">
    <xf numFmtId="3" fontId="0" fillId="0" borderId="0" xfId="0" applyAlignment="1">
      <alignment/>
    </xf>
    <xf numFmtId="0" fontId="21" fillId="0" borderId="0" xfId="47" applyFont="1" applyFill="1" applyAlignment="1">
      <alignment horizontal="left" vertical="center"/>
      <protection/>
    </xf>
    <xf numFmtId="0" fontId="20" fillId="0" borderId="0" xfId="47" applyFont="1" applyFill="1" applyAlignment="1">
      <alignment horizontal="left" vertical="center"/>
      <protection/>
    </xf>
    <xf numFmtId="0" fontId="20" fillId="0" borderId="0" xfId="47" applyFont="1" applyFill="1" applyAlignment="1">
      <alignment vertical="center"/>
      <protection/>
    </xf>
    <xf numFmtId="0" fontId="20" fillId="0" borderId="0" xfId="47" applyFont="1" applyFill="1" applyAlignment="1">
      <alignment horizontal="right" vertical="center"/>
      <protection/>
    </xf>
    <xf numFmtId="0" fontId="21" fillId="0" borderId="0" xfId="47" applyFont="1" applyFill="1" applyAlignment="1">
      <alignment horizontal="right" vertical="center"/>
      <protection/>
    </xf>
    <xf numFmtId="0" fontId="20" fillId="0" borderId="2" xfId="47" applyFont="1" applyFill="1" applyBorder="1" applyAlignment="1">
      <alignment horizontal="center" vertical="center"/>
      <protection/>
    </xf>
    <xf numFmtId="0" fontId="20" fillId="0" borderId="3" xfId="47" applyFont="1" applyFill="1" applyBorder="1" applyAlignment="1">
      <alignment horizontal="center" vertical="center"/>
      <protection/>
    </xf>
    <xf numFmtId="0" fontId="20" fillId="0" borderId="4" xfId="47" applyFont="1" applyFill="1" applyBorder="1" applyAlignment="1">
      <alignment horizontal="center" vertical="center"/>
      <protection/>
    </xf>
    <xf numFmtId="0" fontId="21" fillId="0" borderId="5" xfId="47" applyFont="1" applyFill="1" applyBorder="1" applyAlignment="1">
      <alignment horizontal="center" vertical="center"/>
      <protection/>
    </xf>
    <xf numFmtId="0" fontId="21" fillId="0" borderId="6" xfId="47" applyFont="1" applyFill="1" applyBorder="1" applyAlignment="1">
      <alignment horizontal="center" vertical="center"/>
      <protection/>
    </xf>
    <xf numFmtId="0" fontId="23" fillId="0" borderId="7" xfId="47" applyFont="1" applyFill="1" applyBorder="1" applyAlignment="1">
      <alignment vertical="center"/>
      <protection/>
    </xf>
    <xf numFmtId="0" fontId="20" fillId="0" borderId="8" xfId="47" applyFont="1" applyFill="1" applyBorder="1" applyAlignment="1">
      <alignment vertical="center"/>
      <protection/>
    </xf>
    <xf numFmtId="0" fontId="20" fillId="0" borderId="9" xfId="47" applyFont="1" applyFill="1" applyBorder="1" applyAlignment="1">
      <alignment vertical="center"/>
      <protection/>
    </xf>
    <xf numFmtId="222" fontId="20" fillId="0" borderId="10" xfId="37" applyNumberFormat="1" applyFont="1" applyFill="1" applyBorder="1" applyAlignment="1">
      <alignment vertical="center"/>
    </xf>
    <xf numFmtId="222" fontId="20" fillId="0" borderId="11" xfId="37" applyNumberFormat="1" applyFont="1" applyFill="1" applyBorder="1" applyAlignment="1">
      <alignment vertical="center"/>
    </xf>
    <xf numFmtId="0" fontId="25" fillId="0" borderId="7" xfId="47" applyFont="1" applyFill="1" applyBorder="1" applyAlignment="1">
      <alignment vertical="center"/>
      <protection/>
    </xf>
    <xf numFmtId="0" fontId="21" fillId="0" borderId="8" xfId="47" applyFont="1" applyFill="1" applyBorder="1" applyAlignment="1">
      <alignment vertical="center"/>
      <protection/>
    </xf>
    <xf numFmtId="0" fontId="26" fillId="0" borderId="12" xfId="47" applyFont="1" applyFill="1" applyBorder="1" applyAlignment="1">
      <alignment vertical="center"/>
      <protection/>
    </xf>
    <xf numFmtId="0" fontId="20" fillId="0" borderId="0" xfId="47" applyFont="1" applyFill="1" applyBorder="1" applyAlignment="1">
      <alignment vertical="center"/>
      <protection/>
    </xf>
    <xf numFmtId="0" fontId="21" fillId="0" borderId="0" xfId="47" applyFont="1" applyFill="1" applyBorder="1" applyAlignment="1">
      <alignment vertical="center"/>
      <protection/>
    </xf>
    <xf numFmtId="0" fontId="20" fillId="0" borderId="13" xfId="47" applyFont="1" applyFill="1" applyBorder="1" applyAlignment="1">
      <alignment vertical="center"/>
      <protection/>
    </xf>
    <xf numFmtId="222" fontId="20" fillId="0" borderId="14" xfId="37" applyNumberFormat="1" applyFont="1" applyFill="1" applyBorder="1" applyAlignment="1">
      <alignment vertical="center"/>
    </xf>
    <xf numFmtId="222" fontId="20" fillId="0" borderId="15" xfId="37" applyNumberFormat="1" applyFont="1" applyFill="1" applyBorder="1" applyAlignment="1">
      <alignment vertical="center"/>
    </xf>
    <xf numFmtId="222" fontId="21" fillId="0" borderId="14" xfId="47" applyNumberFormat="1" applyFont="1" applyFill="1" applyBorder="1" applyAlignment="1">
      <alignment horizontal="right" vertical="center"/>
      <protection/>
    </xf>
    <xf numFmtId="222" fontId="21" fillId="0" borderId="15" xfId="47" applyNumberFormat="1" applyFont="1" applyFill="1" applyBorder="1" applyAlignment="1">
      <alignment horizontal="right" vertical="center"/>
      <protection/>
    </xf>
    <xf numFmtId="222" fontId="21" fillId="0" borderId="16" xfId="47" applyNumberFormat="1" applyFont="1" applyFill="1" applyBorder="1" applyAlignment="1">
      <alignment horizontal="right" vertical="center"/>
      <protection/>
    </xf>
    <xf numFmtId="0" fontId="25" fillId="0" borderId="17" xfId="47" applyFont="1" applyFill="1" applyBorder="1" applyAlignment="1">
      <alignment vertical="center"/>
      <protection/>
    </xf>
    <xf numFmtId="0" fontId="21" fillId="0" borderId="18" xfId="47" applyFont="1" applyFill="1" applyBorder="1" applyAlignment="1">
      <alignment vertical="center"/>
      <protection/>
    </xf>
    <xf numFmtId="0" fontId="20" fillId="0" borderId="18" xfId="47" applyFont="1" applyFill="1" applyBorder="1" applyAlignment="1">
      <alignment vertical="center"/>
      <protection/>
    </xf>
    <xf numFmtId="0" fontId="20" fillId="0" borderId="19" xfId="47" applyFont="1" applyFill="1" applyBorder="1" applyAlignment="1">
      <alignment vertical="center"/>
      <protection/>
    </xf>
    <xf numFmtId="222" fontId="21" fillId="0" borderId="20" xfId="47" applyNumberFormat="1" applyFont="1" applyFill="1" applyBorder="1" applyAlignment="1">
      <alignment horizontal="right" vertical="center"/>
      <protection/>
    </xf>
    <xf numFmtId="222" fontId="21" fillId="0" borderId="21" xfId="47" applyNumberFormat="1" applyFont="1" applyFill="1" applyBorder="1" applyAlignment="1">
      <alignment horizontal="right" vertical="center"/>
      <protection/>
    </xf>
    <xf numFmtId="0" fontId="21" fillId="0" borderId="0" xfId="47" applyFont="1" applyFill="1" applyAlignment="1">
      <alignment vertical="center"/>
      <protection/>
    </xf>
    <xf numFmtId="0" fontId="27" fillId="0" borderId="0" xfId="47" applyFont="1" applyFill="1" applyAlignment="1">
      <alignment horizontal="right" vertical="center"/>
      <protection/>
    </xf>
    <xf numFmtId="0" fontId="20" fillId="0" borderId="22" xfId="47" applyFont="1" applyFill="1" applyBorder="1" applyAlignment="1">
      <alignment vertical="center"/>
      <protection/>
    </xf>
    <xf numFmtId="0" fontId="20" fillId="0" borderId="23" xfId="47" applyFont="1" applyFill="1" applyBorder="1" applyAlignment="1">
      <alignment vertical="center"/>
      <protection/>
    </xf>
    <xf numFmtId="0" fontId="20" fillId="0" borderId="3" xfId="47" applyFont="1" applyFill="1" applyBorder="1" applyAlignment="1">
      <alignment vertical="center"/>
      <protection/>
    </xf>
    <xf numFmtId="0" fontId="20" fillId="0" borderId="4" xfId="47" applyFont="1" applyFill="1" applyBorder="1" applyAlignment="1">
      <alignment vertical="center"/>
      <protection/>
    </xf>
    <xf numFmtId="224" fontId="20" fillId="0" borderId="24" xfId="47" applyNumberFormat="1" applyFont="1" applyBorder="1" applyAlignment="1">
      <alignment vertical="center"/>
      <protection/>
    </xf>
    <xf numFmtId="224" fontId="20" fillId="0" borderId="25" xfId="47" applyNumberFormat="1" applyFont="1" applyBorder="1" applyAlignment="1">
      <alignment vertical="center"/>
      <protection/>
    </xf>
    <xf numFmtId="224" fontId="20" fillId="0" borderId="10" xfId="47" applyNumberFormat="1" applyFont="1" applyBorder="1" applyAlignment="1">
      <alignment vertical="center"/>
      <protection/>
    </xf>
    <xf numFmtId="224" fontId="20" fillId="0" borderId="11" xfId="47" applyNumberFormat="1" applyFont="1" applyBorder="1" applyAlignment="1">
      <alignment vertical="center"/>
      <protection/>
    </xf>
    <xf numFmtId="0" fontId="28" fillId="0" borderId="12" xfId="47" applyFont="1" applyFill="1" applyBorder="1" applyAlignment="1">
      <alignment vertical="center"/>
      <protection/>
    </xf>
    <xf numFmtId="224" fontId="20" fillId="0" borderId="14" xfId="47" applyNumberFormat="1" applyFont="1" applyBorder="1" applyAlignment="1">
      <alignment vertical="center"/>
      <protection/>
    </xf>
    <xf numFmtId="224" fontId="20" fillId="0" borderId="15" xfId="47" applyNumberFormat="1" applyFont="1" applyBorder="1" applyAlignment="1">
      <alignment vertical="center"/>
      <protection/>
    </xf>
    <xf numFmtId="0" fontId="21" fillId="0" borderId="13" xfId="47" applyFont="1" applyFill="1" applyBorder="1" applyAlignment="1">
      <alignment vertical="center"/>
      <protection/>
    </xf>
    <xf numFmtId="235" fontId="20" fillId="0" borderId="14" xfId="47" applyNumberFormat="1" applyFont="1" applyBorder="1" applyAlignment="1">
      <alignment vertical="center"/>
      <protection/>
    </xf>
    <xf numFmtId="224" fontId="20" fillId="0" borderId="20" xfId="47" applyNumberFormat="1" applyFont="1" applyFill="1" applyBorder="1" applyAlignment="1">
      <alignment horizontal="right" vertical="center"/>
      <protection/>
    </xf>
    <xf numFmtId="207" fontId="20" fillId="0" borderId="0" xfId="47" applyNumberFormat="1" applyFont="1" applyFill="1" applyBorder="1" applyAlignment="1">
      <alignment vertical="center"/>
      <protection/>
    </xf>
    <xf numFmtId="0" fontId="16" fillId="0" borderId="0" xfId="47" applyFont="1" applyFill="1" applyAlignment="1">
      <alignment vertical="center"/>
      <protection/>
    </xf>
  </cellXfs>
  <cellStyles count="35">
    <cellStyle name="Normal" xfId="0"/>
    <cellStyle name="•\Ž¦Ï‚Ý‚ÌƒnƒCƒp[ƒŠƒ“ƒN" xfId="15"/>
    <cellStyle name="•W€_altxt0.XLS" xfId="16"/>
    <cellStyle name="Comma [0]" xfId="17"/>
    <cellStyle name="Comma_JP97no2" xfId="18"/>
    <cellStyle name="Comma0" xfId="19"/>
    <cellStyle name="Currency [0]" xfId="20"/>
    <cellStyle name="Currency_JP97no2" xfId="21"/>
    <cellStyle name="Currency0" xfId="22"/>
    <cellStyle name="Date" xfId="23"/>
    <cellStyle name="Fixed" xfId="24"/>
    <cellStyle name="ƒnƒCƒp[ƒŠƒ“ƒN" xfId="25"/>
    <cellStyle name="Heading 1" xfId="26"/>
    <cellStyle name="Heading 2" xfId="27"/>
    <cellStyle name="Normal_Aus_Quest02 values only" xfId="28"/>
    <cellStyle name="Sbold" xfId="29"/>
    <cellStyle name="Snorm" xfId="30"/>
    <cellStyle name="socxn" xfId="31"/>
    <cellStyle name="Total" xfId="32"/>
    <cellStyle name="カンマ" xfId="33"/>
    <cellStyle name="Percent" xfId="34"/>
    <cellStyle name="Hyperlink" xfId="35"/>
    <cellStyle name="円" xfId="36"/>
    <cellStyle name="Comma [0]" xfId="37"/>
    <cellStyle name="Comma" xfId="38"/>
    <cellStyle name="見出し１" xfId="39"/>
    <cellStyle name="見出し２" xfId="40"/>
    <cellStyle name="合計" xfId="41"/>
    <cellStyle name="小数" xfId="42"/>
    <cellStyle name="Currency [0]" xfId="43"/>
    <cellStyle name="Currency" xfId="44"/>
    <cellStyle name="日付" xfId="45"/>
    <cellStyle name="年月" xfId="46"/>
    <cellStyle name="標準_新H10給付費" xfId="47"/>
    <cellStyle name="Followed Hyperlink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1:O49"/>
  <sheetViews>
    <sheetView showGridLines="0" tabSelected="1" zoomScale="75" zoomScaleNormal="75" workbookViewId="0" topLeftCell="A1">
      <selection activeCell="R40" sqref="R40"/>
    </sheetView>
  </sheetViews>
  <sheetFormatPr defaultColWidth="8.796875" defaultRowHeight="18" customHeight="1"/>
  <cols>
    <col min="1" max="1" width="3.59765625" style="3" customWidth="1"/>
    <col min="2" max="3" width="2.09765625" style="3" customWidth="1"/>
    <col min="4" max="4" width="3.69921875" style="3" customWidth="1"/>
    <col min="5" max="5" width="24.59765625" style="3" customWidth="1"/>
    <col min="6" max="10" width="13.59765625" style="3" hidden="1" customWidth="1"/>
    <col min="11" max="15" width="13.59765625" style="3" customWidth="1"/>
    <col min="16" max="16384" width="8.8984375" style="3" customWidth="1"/>
  </cols>
  <sheetData>
    <row r="1" spans="1:5" ht="18" customHeight="1">
      <c r="A1" s="1" t="s">
        <v>12</v>
      </c>
      <c r="B1" s="2"/>
      <c r="C1" s="2"/>
      <c r="D1" s="2"/>
      <c r="E1" s="2"/>
    </row>
    <row r="2" spans="2:15" ht="18" customHeight="1">
      <c r="B2" s="2"/>
      <c r="C2" s="2"/>
      <c r="D2" s="2"/>
      <c r="E2" s="2"/>
      <c r="F2" s="2"/>
      <c r="J2" s="4"/>
      <c r="K2" s="4"/>
      <c r="M2" s="4"/>
      <c r="O2" s="5" t="s">
        <v>13</v>
      </c>
    </row>
    <row r="3" spans="2:15" ht="6" customHeight="1" thickBot="1">
      <c r="B3" s="2"/>
      <c r="C3" s="2"/>
      <c r="D3" s="2"/>
      <c r="E3" s="2"/>
      <c r="F3" s="2"/>
      <c r="J3" s="4"/>
      <c r="K3" s="4"/>
      <c r="M3" s="4"/>
      <c r="O3" s="4"/>
    </row>
    <row r="4" spans="1:15" ht="18" customHeight="1">
      <c r="A4" s="6"/>
      <c r="B4" s="7"/>
      <c r="C4" s="7"/>
      <c r="D4" s="7"/>
      <c r="E4" s="8"/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10" t="s">
        <v>23</v>
      </c>
    </row>
    <row r="5" spans="1:15" ht="18" customHeight="1">
      <c r="A5" s="11" t="s">
        <v>24</v>
      </c>
      <c r="B5" s="12"/>
      <c r="C5" s="12"/>
      <c r="D5" s="12"/>
      <c r="E5" s="13"/>
      <c r="F5" s="14">
        <v>79570410.57200001</v>
      </c>
      <c r="G5" s="14">
        <v>85124525.629</v>
      </c>
      <c r="H5" s="14">
        <v>87120196.42</v>
      </c>
      <c r="I5" s="14">
        <v>90136608.28600004</v>
      </c>
      <c r="J5" s="14">
        <v>89261009.30000001</v>
      </c>
      <c r="K5" s="14">
        <v>97102826</v>
      </c>
      <c r="L5" s="14">
        <v>90156212</v>
      </c>
      <c r="M5" s="14">
        <v>90390211</v>
      </c>
      <c r="N5" s="14">
        <v>88221802</v>
      </c>
      <c r="O5" s="15">
        <v>101252598</v>
      </c>
    </row>
    <row r="6" spans="1:15" ht="18" customHeight="1">
      <c r="A6" s="16" t="s">
        <v>25</v>
      </c>
      <c r="B6" s="17" t="s">
        <v>0</v>
      </c>
      <c r="C6" s="12"/>
      <c r="D6" s="12"/>
      <c r="E6" s="13"/>
      <c r="F6" s="14">
        <v>47492209.177</v>
      </c>
      <c r="G6" s="14">
        <v>51222116.445000015</v>
      </c>
      <c r="H6" s="14">
        <v>52716019.45</v>
      </c>
      <c r="I6" s="14">
        <v>54823392.040000014</v>
      </c>
      <c r="J6" s="14">
        <v>54980748.387</v>
      </c>
      <c r="K6" s="14">
        <v>54535810</v>
      </c>
      <c r="L6" s="14">
        <v>54969440</v>
      </c>
      <c r="M6" s="14">
        <v>56125696</v>
      </c>
      <c r="N6" s="14">
        <v>55878434</v>
      </c>
      <c r="O6" s="15">
        <v>54630178</v>
      </c>
    </row>
    <row r="7" spans="1:15" ht="18" customHeight="1">
      <c r="A7" s="18"/>
      <c r="B7" s="19"/>
      <c r="C7" s="20" t="s">
        <v>1</v>
      </c>
      <c r="D7" s="19"/>
      <c r="E7" s="21"/>
      <c r="F7" s="22">
        <v>24945388.299999997</v>
      </c>
      <c r="G7" s="22">
        <v>26807523.301999997</v>
      </c>
      <c r="H7" s="22">
        <v>27464905.666999996</v>
      </c>
      <c r="I7" s="22">
        <v>28584030.459</v>
      </c>
      <c r="J7" s="22">
        <v>28644911.798000004</v>
      </c>
      <c r="K7" s="22">
        <v>28427077</v>
      </c>
      <c r="L7" s="22">
        <v>28310569</v>
      </c>
      <c r="M7" s="22">
        <v>28653657</v>
      </c>
      <c r="N7" s="22">
        <v>28405372</v>
      </c>
      <c r="O7" s="23">
        <v>27250489</v>
      </c>
    </row>
    <row r="8" spans="1:15" ht="18" customHeight="1">
      <c r="A8" s="18"/>
      <c r="B8" s="19"/>
      <c r="C8" s="19"/>
      <c r="D8" s="20" t="s">
        <v>26</v>
      </c>
      <c r="E8" s="21"/>
      <c r="F8" s="22">
        <v>20093142.403</v>
      </c>
      <c r="G8" s="22">
        <v>21750623.85</v>
      </c>
      <c r="H8" s="22">
        <v>22327795.582999997</v>
      </c>
      <c r="I8" s="22">
        <v>23339075.237</v>
      </c>
      <c r="J8" s="22">
        <v>23401548.211000003</v>
      </c>
      <c r="K8" s="22">
        <v>23243086</v>
      </c>
      <c r="L8" s="22">
        <v>23154013</v>
      </c>
      <c r="M8" s="22">
        <v>23511410</v>
      </c>
      <c r="N8" s="22">
        <v>23334507</v>
      </c>
      <c r="O8" s="23">
        <v>22275300</v>
      </c>
    </row>
    <row r="9" spans="1:15" ht="18" customHeight="1">
      <c r="A9" s="18"/>
      <c r="B9" s="19"/>
      <c r="C9" s="19"/>
      <c r="D9" s="20" t="s">
        <v>27</v>
      </c>
      <c r="E9" s="21"/>
      <c r="F9" s="22">
        <v>4852245.897</v>
      </c>
      <c r="G9" s="22">
        <v>5056899.4520000005</v>
      </c>
      <c r="H9" s="22">
        <v>5137110.084</v>
      </c>
      <c r="I9" s="22">
        <v>5244955.222</v>
      </c>
      <c r="J9" s="22">
        <v>5243363.587000001</v>
      </c>
      <c r="K9" s="22">
        <v>5183991</v>
      </c>
      <c r="L9" s="22">
        <v>5156556</v>
      </c>
      <c r="M9" s="22">
        <v>5142247</v>
      </c>
      <c r="N9" s="22">
        <v>5070865</v>
      </c>
      <c r="O9" s="23">
        <v>4975189</v>
      </c>
    </row>
    <row r="10" spans="1:15" ht="18" customHeight="1">
      <c r="A10" s="18"/>
      <c r="B10" s="19"/>
      <c r="C10" s="20" t="s">
        <v>28</v>
      </c>
      <c r="D10" s="19"/>
      <c r="E10" s="21"/>
      <c r="F10" s="22">
        <v>22546820.877</v>
      </c>
      <c r="G10" s="22">
        <v>24414593.143000007</v>
      </c>
      <c r="H10" s="22">
        <v>25251113.782999996</v>
      </c>
      <c r="I10" s="22">
        <v>26239361.581</v>
      </c>
      <c r="J10" s="22">
        <v>26335836.589</v>
      </c>
      <c r="K10" s="22">
        <v>26108733</v>
      </c>
      <c r="L10" s="22">
        <v>26658872</v>
      </c>
      <c r="M10" s="22">
        <v>27472038</v>
      </c>
      <c r="N10" s="22">
        <v>27473062</v>
      </c>
      <c r="O10" s="23">
        <v>27379688</v>
      </c>
    </row>
    <row r="11" spans="1:15" ht="18" customHeight="1">
      <c r="A11" s="18"/>
      <c r="B11" s="19"/>
      <c r="C11" s="19"/>
      <c r="D11" s="20" t="s">
        <v>2</v>
      </c>
      <c r="E11" s="21"/>
      <c r="F11" s="22">
        <v>17607652.269999996</v>
      </c>
      <c r="G11" s="22">
        <v>19290417.06</v>
      </c>
      <c r="H11" s="22">
        <v>19885883.220999997</v>
      </c>
      <c r="I11" s="22">
        <v>20701757.501999997</v>
      </c>
      <c r="J11" s="22">
        <v>20738658.564999998</v>
      </c>
      <c r="K11" s="22">
        <v>20398403</v>
      </c>
      <c r="L11" s="22">
        <v>20570291</v>
      </c>
      <c r="M11" s="22">
        <v>20933815</v>
      </c>
      <c r="N11" s="22">
        <v>20707898</v>
      </c>
      <c r="O11" s="23">
        <v>20389369</v>
      </c>
    </row>
    <row r="12" spans="1:15" ht="18" customHeight="1">
      <c r="A12" s="18"/>
      <c r="B12" s="19"/>
      <c r="C12" s="19"/>
      <c r="D12" s="20" t="s">
        <v>29</v>
      </c>
      <c r="E12" s="21"/>
      <c r="F12" s="22">
        <v>4586907.09</v>
      </c>
      <c r="G12" s="22">
        <v>4764464.829</v>
      </c>
      <c r="H12" s="22">
        <v>4979249.4120000005</v>
      </c>
      <c r="I12" s="22">
        <v>5537604.079</v>
      </c>
      <c r="J12" s="22">
        <v>5597178.023999999</v>
      </c>
      <c r="K12" s="22">
        <v>5710330</v>
      </c>
      <c r="L12" s="22">
        <v>6088581</v>
      </c>
      <c r="M12" s="22">
        <v>6538224</v>
      </c>
      <c r="N12" s="22">
        <v>6765163</v>
      </c>
      <c r="O12" s="23">
        <v>6990319</v>
      </c>
    </row>
    <row r="13" spans="1:15" ht="18" customHeight="1">
      <c r="A13" s="16" t="s">
        <v>30</v>
      </c>
      <c r="B13" s="17" t="s">
        <v>3</v>
      </c>
      <c r="C13" s="12"/>
      <c r="D13" s="12"/>
      <c r="E13" s="13"/>
      <c r="F13" s="14">
        <v>19476560.811</v>
      </c>
      <c r="G13" s="14">
        <v>20790117.144</v>
      </c>
      <c r="H13" s="14">
        <v>21332293.428000003</v>
      </c>
      <c r="I13" s="14">
        <v>21755222.438</v>
      </c>
      <c r="J13" s="14">
        <v>21989801.605999995</v>
      </c>
      <c r="K13" s="14">
        <v>24662561</v>
      </c>
      <c r="L13" s="14">
        <v>25218359</v>
      </c>
      <c r="M13" s="14">
        <v>26692161</v>
      </c>
      <c r="N13" s="14">
        <v>26714015</v>
      </c>
      <c r="O13" s="15">
        <v>27785318</v>
      </c>
    </row>
    <row r="14" spans="1:15" ht="18" customHeight="1">
      <c r="A14" s="18"/>
      <c r="B14" s="19"/>
      <c r="C14" s="20" t="s">
        <v>31</v>
      </c>
      <c r="D14" s="19"/>
      <c r="E14" s="21"/>
      <c r="F14" s="22">
        <v>19476560.811</v>
      </c>
      <c r="G14" s="22">
        <v>20790117.144</v>
      </c>
      <c r="H14" s="22">
        <v>21332293.428000003</v>
      </c>
      <c r="I14" s="22">
        <v>21755222.438</v>
      </c>
      <c r="J14" s="22">
        <v>21989801.605999995</v>
      </c>
      <c r="K14" s="22">
        <v>24662561</v>
      </c>
      <c r="L14" s="22">
        <v>25218359</v>
      </c>
      <c r="M14" s="22">
        <v>26692161</v>
      </c>
      <c r="N14" s="22">
        <v>26714015</v>
      </c>
      <c r="O14" s="23">
        <v>27785318</v>
      </c>
    </row>
    <row r="15" spans="1:15" ht="18" customHeight="1">
      <c r="A15" s="18"/>
      <c r="B15" s="19"/>
      <c r="C15" s="19"/>
      <c r="D15" s="20" t="s">
        <v>4</v>
      </c>
      <c r="E15" s="21"/>
      <c r="F15" s="22">
        <v>15693411.294</v>
      </c>
      <c r="G15" s="22">
        <v>16568263.483999997</v>
      </c>
      <c r="H15" s="22">
        <v>16834750.410000008</v>
      </c>
      <c r="I15" s="22">
        <v>17112745.018</v>
      </c>
      <c r="J15" s="22">
        <v>17169696.973999996</v>
      </c>
      <c r="K15" s="22">
        <v>19506390</v>
      </c>
      <c r="L15" s="22">
        <v>19706578</v>
      </c>
      <c r="M15" s="22">
        <v>20707501</v>
      </c>
      <c r="N15" s="22">
        <v>20552001</v>
      </c>
      <c r="O15" s="23">
        <v>21141503</v>
      </c>
    </row>
    <row r="16" spans="1:15" ht="18" customHeight="1">
      <c r="A16" s="18"/>
      <c r="B16" s="19"/>
      <c r="C16" s="19"/>
      <c r="D16" s="20" t="s">
        <v>5</v>
      </c>
      <c r="E16" s="21"/>
      <c r="F16" s="22">
        <v>3783149.517</v>
      </c>
      <c r="G16" s="22">
        <v>4221853.66</v>
      </c>
      <c r="H16" s="22">
        <v>4497543.018</v>
      </c>
      <c r="I16" s="22">
        <v>4642477.42</v>
      </c>
      <c r="J16" s="22">
        <v>4820104.631999999</v>
      </c>
      <c r="K16" s="22">
        <v>5156171</v>
      </c>
      <c r="L16" s="22">
        <v>5511781</v>
      </c>
      <c r="M16" s="22">
        <v>5984660</v>
      </c>
      <c r="N16" s="22">
        <v>6162014</v>
      </c>
      <c r="O16" s="23">
        <v>6643815</v>
      </c>
    </row>
    <row r="17" spans="1:15" ht="18" customHeight="1">
      <c r="A17" s="18"/>
      <c r="B17" s="19"/>
      <c r="C17" s="20" t="s">
        <v>6</v>
      </c>
      <c r="D17" s="19"/>
      <c r="E17" s="21"/>
      <c r="F17" s="24" t="s">
        <v>32</v>
      </c>
      <c r="G17" s="24" t="s">
        <v>32</v>
      </c>
      <c r="H17" s="24" t="s">
        <v>32</v>
      </c>
      <c r="I17" s="24" t="s">
        <v>32</v>
      </c>
      <c r="J17" s="24" t="s">
        <v>32</v>
      </c>
      <c r="K17" s="24" t="s">
        <v>7</v>
      </c>
      <c r="L17" s="24" t="s">
        <v>7</v>
      </c>
      <c r="M17" s="24" t="s">
        <v>7</v>
      </c>
      <c r="N17" s="24" t="s">
        <v>7</v>
      </c>
      <c r="O17" s="25" t="s">
        <v>7</v>
      </c>
    </row>
    <row r="18" spans="1:15" ht="18" customHeight="1">
      <c r="A18" s="18"/>
      <c r="B18" s="19"/>
      <c r="C18" s="19"/>
      <c r="D18" s="20" t="s">
        <v>4</v>
      </c>
      <c r="E18" s="21"/>
      <c r="F18" s="24" t="s">
        <v>32</v>
      </c>
      <c r="G18" s="24" t="s">
        <v>32</v>
      </c>
      <c r="H18" s="24" t="s">
        <v>32</v>
      </c>
      <c r="I18" s="24" t="s">
        <v>32</v>
      </c>
      <c r="J18" s="24" t="s">
        <v>32</v>
      </c>
      <c r="K18" s="24" t="s">
        <v>32</v>
      </c>
      <c r="L18" s="24" t="s">
        <v>32</v>
      </c>
      <c r="M18" s="24" t="s">
        <v>32</v>
      </c>
      <c r="N18" s="24" t="s">
        <v>32</v>
      </c>
      <c r="O18" s="25" t="s">
        <v>32</v>
      </c>
    </row>
    <row r="19" spans="1:15" ht="18" customHeight="1">
      <c r="A19" s="18"/>
      <c r="B19" s="19"/>
      <c r="C19" s="19"/>
      <c r="D19" s="20" t="s">
        <v>5</v>
      </c>
      <c r="E19" s="21"/>
      <c r="F19" s="26" t="s">
        <v>32</v>
      </c>
      <c r="G19" s="26" t="s">
        <v>32</v>
      </c>
      <c r="H19" s="26" t="s">
        <v>32</v>
      </c>
      <c r="I19" s="26" t="s">
        <v>32</v>
      </c>
      <c r="J19" s="26" t="s">
        <v>32</v>
      </c>
      <c r="K19" s="24" t="s">
        <v>32</v>
      </c>
      <c r="L19" s="24" t="s">
        <v>32</v>
      </c>
      <c r="M19" s="24" t="s">
        <v>32</v>
      </c>
      <c r="N19" s="24" t="s">
        <v>32</v>
      </c>
      <c r="O19" s="25" t="s">
        <v>32</v>
      </c>
    </row>
    <row r="20" spans="1:15" ht="18" customHeight="1">
      <c r="A20" s="16" t="s">
        <v>33</v>
      </c>
      <c r="B20" s="17" t="s">
        <v>8</v>
      </c>
      <c r="C20" s="12"/>
      <c r="D20" s="12"/>
      <c r="E20" s="13"/>
      <c r="F20" s="14">
        <f>F21+F22</f>
        <v>12601640.584</v>
      </c>
      <c r="G20" s="14">
        <f>G21+G22</f>
        <v>13112292.04</v>
      </c>
      <c r="H20" s="14">
        <f>H21+H22</f>
        <v>13071883.541999998</v>
      </c>
      <c r="I20" s="14">
        <f>I21+I22</f>
        <v>13557993.808000002</v>
      </c>
      <c r="J20" s="14">
        <f>J21+J22</f>
        <v>12290459.307</v>
      </c>
      <c r="K20" s="14">
        <v>17904455</v>
      </c>
      <c r="L20" s="14">
        <v>9968412</v>
      </c>
      <c r="M20" s="14">
        <v>7572355</v>
      </c>
      <c r="N20" s="14">
        <v>5629353</v>
      </c>
      <c r="O20" s="15">
        <v>18837102</v>
      </c>
    </row>
    <row r="21" spans="1:15" ht="18" customHeight="1">
      <c r="A21" s="18"/>
      <c r="B21" s="19"/>
      <c r="C21" s="20" t="s">
        <v>34</v>
      </c>
      <c r="D21" s="19"/>
      <c r="E21" s="21"/>
      <c r="F21" s="22">
        <v>9363031.13</v>
      </c>
      <c r="G21" s="22">
        <v>9811788.862</v>
      </c>
      <c r="H21" s="22">
        <v>9659431.630999997</v>
      </c>
      <c r="I21" s="22">
        <v>10442394.445</v>
      </c>
      <c r="J21" s="22">
        <v>8998895.001</v>
      </c>
      <c r="K21" s="22">
        <v>14438148</v>
      </c>
      <c r="L21" s="22">
        <v>6497578</v>
      </c>
      <c r="M21" s="22">
        <v>4346421</v>
      </c>
      <c r="N21" s="22">
        <v>1612356</v>
      </c>
      <c r="O21" s="23">
        <v>15222875</v>
      </c>
    </row>
    <row r="22" spans="1:15" ht="18" customHeight="1">
      <c r="A22" s="18"/>
      <c r="B22" s="19"/>
      <c r="C22" s="20" t="s">
        <v>9</v>
      </c>
      <c r="D22" s="19"/>
      <c r="E22" s="21"/>
      <c r="F22" s="22">
        <v>3238609.454</v>
      </c>
      <c r="G22" s="22">
        <v>3300503.1780000003</v>
      </c>
      <c r="H22" s="22">
        <v>3412451.9110000003</v>
      </c>
      <c r="I22" s="22">
        <v>3115599.363000001</v>
      </c>
      <c r="J22" s="22">
        <v>3291564.306</v>
      </c>
      <c r="K22" s="22">
        <v>3466307</v>
      </c>
      <c r="L22" s="22">
        <v>3470834</v>
      </c>
      <c r="M22" s="22">
        <v>3225934</v>
      </c>
      <c r="N22" s="22">
        <v>4016997</v>
      </c>
      <c r="O22" s="23">
        <v>3614227</v>
      </c>
    </row>
    <row r="23" spans="1:15" ht="18" customHeight="1" thickBot="1">
      <c r="A23" s="27" t="s">
        <v>35</v>
      </c>
      <c r="B23" s="28" t="s">
        <v>10</v>
      </c>
      <c r="C23" s="29"/>
      <c r="D23" s="29"/>
      <c r="E23" s="30"/>
      <c r="F23" s="31" t="s">
        <v>36</v>
      </c>
      <c r="G23" s="31" t="s">
        <v>36</v>
      </c>
      <c r="H23" s="31" t="s">
        <v>36</v>
      </c>
      <c r="I23" s="31" t="s">
        <v>36</v>
      </c>
      <c r="J23" s="31" t="s">
        <v>36</v>
      </c>
      <c r="K23" s="31" t="s">
        <v>36</v>
      </c>
      <c r="L23" s="31" t="s">
        <v>36</v>
      </c>
      <c r="M23" s="31" t="s">
        <v>36</v>
      </c>
      <c r="N23" s="31" t="s">
        <v>36</v>
      </c>
      <c r="O23" s="32" t="s">
        <v>36</v>
      </c>
    </row>
    <row r="24" ht="18" customHeight="1">
      <c r="M24" s="19"/>
    </row>
    <row r="25" ht="18" customHeight="1">
      <c r="M25" s="19"/>
    </row>
    <row r="26" spans="1:15" ht="18" customHeight="1">
      <c r="A26" s="33" t="s">
        <v>37</v>
      </c>
      <c r="M26" s="19"/>
      <c r="O26" s="34" t="s">
        <v>38</v>
      </c>
    </row>
    <row r="27" spans="1:13" ht="6" customHeight="1" thickBot="1">
      <c r="A27" s="33"/>
      <c r="M27" s="35"/>
    </row>
    <row r="28" spans="1:15" ht="18" customHeight="1">
      <c r="A28" s="36"/>
      <c r="B28" s="37"/>
      <c r="C28" s="37"/>
      <c r="D28" s="37"/>
      <c r="E28" s="38"/>
      <c r="F28" s="9" t="s">
        <v>14</v>
      </c>
      <c r="G28" s="9" t="s">
        <v>15</v>
      </c>
      <c r="H28" s="9" t="s">
        <v>16</v>
      </c>
      <c r="I28" s="9" t="s">
        <v>17</v>
      </c>
      <c r="J28" s="9" t="s">
        <v>18</v>
      </c>
      <c r="K28" s="9" t="s">
        <v>19</v>
      </c>
      <c r="L28" s="9" t="s">
        <v>20</v>
      </c>
      <c r="M28" s="9" t="s">
        <v>21</v>
      </c>
      <c r="N28" s="9" t="s">
        <v>22</v>
      </c>
      <c r="O28" s="10" t="s">
        <v>23</v>
      </c>
    </row>
    <row r="29" spans="1:15" ht="18" customHeight="1">
      <c r="A29" s="11" t="s">
        <v>24</v>
      </c>
      <c r="B29" s="12"/>
      <c r="C29" s="12"/>
      <c r="D29" s="12"/>
      <c r="E29" s="12"/>
      <c r="F29" s="39"/>
      <c r="G29" s="39">
        <f aca="true" t="shared" si="0" ref="G29:J40">((G5-F5)/F5)*100</f>
        <v>6.980126176393535</v>
      </c>
      <c r="H29" s="39">
        <f t="shared" si="0"/>
        <v>2.3444134064227065</v>
      </c>
      <c r="I29" s="39">
        <f t="shared" si="0"/>
        <v>3.4623565946272015</v>
      </c>
      <c r="J29" s="39">
        <f t="shared" si="0"/>
        <v>-0.9714132832930532</v>
      </c>
      <c r="K29" s="39">
        <v>8.79</v>
      </c>
      <c r="L29" s="39">
        <v>-7.15</v>
      </c>
      <c r="M29" s="39">
        <v>0.26</v>
      </c>
      <c r="N29" s="39">
        <v>-2.4</v>
      </c>
      <c r="O29" s="40">
        <v>14.77</v>
      </c>
    </row>
    <row r="30" spans="1:15" ht="18" customHeight="1">
      <c r="A30" s="16" t="s">
        <v>25</v>
      </c>
      <c r="B30" s="17" t="s">
        <v>0</v>
      </c>
      <c r="C30" s="12"/>
      <c r="D30" s="12"/>
      <c r="E30" s="13"/>
      <c r="F30" s="41"/>
      <c r="G30" s="39">
        <f t="shared" si="0"/>
        <v>7.853724500578446</v>
      </c>
      <c r="H30" s="39">
        <f t="shared" si="0"/>
        <v>2.9165194815877493</v>
      </c>
      <c r="I30" s="41">
        <f t="shared" si="0"/>
        <v>3.9975943024279514</v>
      </c>
      <c r="J30" s="41">
        <f t="shared" si="0"/>
        <v>0.2870240989196332</v>
      </c>
      <c r="K30" s="41">
        <v>-0.81</v>
      </c>
      <c r="L30" s="41">
        <v>0.8</v>
      </c>
      <c r="M30" s="41">
        <v>2.1</v>
      </c>
      <c r="N30" s="41">
        <v>-0.44</v>
      </c>
      <c r="O30" s="42">
        <v>-2.23</v>
      </c>
    </row>
    <row r="31" spans="1:15" ht="18" customHeight="1">
      <c r="A31" s="43"/>
      <c r="B31" s="19"/>
      <c r="C31" s="20" t="s">
        <v>1</v>
      </c>
      <c r="D31" s="19"/>
      <c r="E31" s="21"/>
      <c r="F31" s="44"/>
      <c r="G31" s="39">
        <f t="shared" si="0"/>
        <v>7.4648467267996015</v>
      </c>
      <c r="H31" s="39">
        <f t="shared" si="0"/>
        <v>2.4522308815859684</v>
      </c>
      <c r="I31" s="39">
        <f t="shared" si="0"/>
        <v>4.074744714469087</v>
      </c>
      <c r="J31" s="44">
        <f t="shared" si="0"/>
        <v>0.2129907435108967</v>
      </c>
      <c r="K31" s="44">
        <v>-0.76</v>
      </c>
      <c r="L31" s="44">
        <v>-0.41</v>
      </c>
      <c r="M31" s="44">
        <v>1.21</v>
      </c>
      <c r="N31" s="44">
        <v>-0.87</v>
      </c>
      <c r="O31" s="45">
        <v>-4.07</v>
      </c>
    </row>
    <row r="32" spans="1:15" ht="18" customHeight="1">
      <c r="A32" s="43"/>
      <c r="B32" s="19"/>
      <c r="C32" s="19"/>
      <c r="D32" s="46" t="s">
        <v>26</v>
      </c>
      <c r="E32" s="19"/>
      <c r="F32" s="44"/>
      <c r="G32" s="44">
        <f t="shared" si="0"/>
        <v>8.248990694220785</v>
      </c>
      <c r="H32" s="44">
        <f t="shared" si="0"/>
        <v>2.6535870280336593</v>
      </c>
      <c r="I32" s="44">
        <f t="shared" si="0"/>
        <v>4.52924091964535</v>
      </c>
      <c r="J32" s="44">
        <f t="shared" si="0"/>
        <v>0.26767544714438074</v>
      </c>
      <c r="K32" s="44">
        <v>-0.68</v>
      </c>
      <c r="L32" s="44">
        <v>-0.38</v>
      </c>
      <c r="M32" s="44">
        <v>1.54</v>
      </c>
      <c r="N32" s="44">
        <v>-0.75</v>
      </c>
      <c r="O32" s="45">
        <v>-4.54</v>
      </c>
    </row>
    <row r="33" spans="1:15" ht="18" customHeight="1">
      <c r="A33" s="43"/>
      <c r="B33" s="19"/>
      <c r="C33" s="19"/>
      <c r="D33" s="46" t="s">
        <v>27</v>
      </c>
      <c r="E33" s="19"/>
      <c r="F33" s="44"/>
      <c r="G33" s="44">
        <f t="shared" si="0"/>
        <v>4.2177078273492254</v>
      </c>
      <c r="H33" s="44">
        <f t="shared" si="0"/>
        <v>1.5861622870171173</v>
      </c>
      <c r="I33" s="44">
        <f t="shared" si="0"/>
        <v>2.0993347667571665</v>
      </c>
      <c r="J33" s="44">
        <f t="shared" si="0"/>
        <v>-0.030346016936860037</v>
      </c>
      <c r="K33" s="44">
        <v>-1.13</v>
      </c>
      <c r="L33" s="44">
        <v>-0.53</v>
      </c>
      <c r="M33" s="44">
        <v>-0.28</v>
      </c>
      <c r="N33" s="44">
        <v>-1.39</v>
      </c>
      <c r="O33" s="45">
        <v>-1.89</v>
      </c>
    </row>
    <row r="34" spans="1:15" ht="18" customHeight="1">
      <c r="A34" s="43"/>
      <c r="B34" s="19"/>
      <c r="C34" s="20" t="s">
        <v>28</v>
      </c>
      <c r="D34" s="19"/>
      <c r="E34" s="21"/>
      <c r="F34" s="44"/>
      <c r="G34" s="44">
        <f t="shared" si="0"/>
        <v>8.283971723505019</v>
      </c>
      <c r="H34" s="44">
        <f t="shared" si="0"/>
        <v>3.426314070033279</v>
      </c>
      <c r="I34" s="44">
        <f t="shared" si="0"/>
        <v>3.9136800320678526</v>
      </c>
      <c r="J34" s="44">
        <f t="shared" si="0"/>
        <v>0.3676728479166168</v>
      </c>
      <c r="K34" s="44">
        <v>-0.86</v>
      </c>
      <c r="L34" s="44">
        <v>2.11</v>
      </c>
      <c r="M34" s="44">
        <v>3.05</v>
      </c>
      <c r="N34" s="47">
        <v>0</v>
      </c>
      <c r="O34" s="45">
        <v>-0.34</v>
      </c>
    </row>
    <row r="35" spans="1:15" ht="18" customHeight="1">
      <c r="A35" s="43"/>
      <c r="B35" s="19"/>
      <c r="C35" s="19"/>
      <c r="D35" s="20" t="s">
        <v>2</v>
      </c>
      <c r="E35" s="21"/>
      <c r="F35" s="44"/>
      <c r="G35" s="44">
        <f t="shared" si="0"/>
        <v>9.55700830636635</v>
      </c>
      <c r="H35" s="44">
        <f t="shared" si="0"/>
        <v>3.0868495955680415</v>
      </c>
      <c r="I35" s="44">
        <f t="shared" si="0"/>
        <v>4.102781213853331</v>
      </c>
      <c r="J35" s="44">
        <f t="shared" si="0"/>
        <v>0.17825087071199633</v>
      </c>
      <c r="K35" s="44">
        <v>-1.64</v>
      </c>
      <c r="L35" s="44">
        <v>0.84</v>
      </c>
      <c r="M35" s="44">
        <v>1.77</v>
      </c>
      <c r="N35" s="44">
        <v>-1.08</v>
      </c>
      <c r="O35" s="45">
        <v>-1.54</v>
      </c>
    </row>
    <row r="36" spans="1:15" ht="18" customHeight="1">
      <c r="A36" s="43"/>
      <c r="B36" s="19"/>
      <c r="C36" s="19"/>
      <c r="D36" s="20" t="s">
        <v>29</v>
      </c>
      <c r="E36" s="21"/>
      <c r="F36" s="44"/>
      <c r="G36" s="44">
        <f t="shared" si="0"/>
        <v>3.8709687272082953</v>
      </c>
      <c r="H36" s="44">
        <f t="shared" si="0"/>
        <v>4.508052650376708</v>
      </c>
      <c r="I36" s="44">
        <f t="shared" si="0"/>
        <v>11.21363122832055</v>
      </c>
      <c r="J36" s="44">
        <f t="shared" si="0"/>
        <v>1.0758072290852083</v>
      </c>
      <c r="K36" s="44">
        <v>2.02</v>
      </c>
      <c r="L36" s="44">
        <v>6.62</v>
      </c>
      <c r="M36" s="44">
        <v>7.39</v>
      </c>
      <c r="N36" s="44">
        <v>3.47</v>
      </c>
      <c r="O36" s="45">
        <v>3.33</v>
      </c>
    </row>
    <row r="37" spans="1:15" ht="18" customHeight="1">
      <c r="A37" s="16" t="s">
        <v>30</v>
      </c>
      <c r="B37" s="17" t="s">
        <v>3</v>
      </c>
      <c r="C37" s="12"/>
      <c r="D37" s="12"/>
      <c r="E37" s="13"/>
      <c r="F37" s="41"/>
      <c r="G37" s="39">
        <f t="shared" si="0"/>
        <v>6.744293028665145</v>
      </c>
      <c r="H37" s="39">
        <f t="shared" si="0"/>
        <v>2.607855839602487</v>
      </c>
      <c r="I37" s="39">
        <f t="shared" si="0"/>
        <v>1.982576376175646</v>
      </c>
      <c r="J37" s="41">
        <f t="shared" si="0"/>
        <v>1.0782660056385032</v>
      </c>
      <c r="K37" s="41">
        <v>12.15</v>
      </c>
      <c r="L37" s="41">
        <v>2.25</v>
      </c>
      <c r="M37" s="41">
        <v>5.84</v>
      </c>
      <c r="N37" s="41">
        <v>0.08</v>
      </c>
      <c r="O37" s="42">
        <v>4.01</v>
      </c>
    </row>
    <row r="38" spans="1:15" ht="18" customHeight="1">
      <c r="A38" s="43"/>
      <c r="B38" s="19"/>
      <c r="C38" s="20" t="s">
        <v>31</v>
      </c>
      <c r="D38" s="19"/>
      <c r="E38" s="21"/>
      <c r="F38" s="44"/>
      <c r="G38" s="39">
        <f t="shared" si="0"/>
        <v>6.744293028665145</v>
      </c>
      <c r="H38" s="39">
        <f t="shared" si="0"/>
        <v>2.607855839602487</v>
      </c>
      <c r="I38" s="39">
        <f t="shared" si="0"/>
        <v>1.982576376175646</v>
      </c>
      <c r="J38" s="44">
        <f t="shared" si="0"/>
        <v>1.0782660056385032</v>
      </c>
      <c r="K38" s="44">
        <v>12.15</v>
      </c>
      <c r="L38" s="44">
        <v>2.25</v>
      </c>
      <c r="M38" s="44">
        <v>5.84</v>
      </c>
      <c r="N38" s="44">
        <v>0.08</v>
      </c>
      <c r="O38" s="45">
        <v>4.01</v>
      </c>
    </row>
    <row r="39" spans="1:15" ht="18" customHeight="1">
      <c r="A39" s="43"/>
      <c r="B39" s="19"/>
      <c r="C39" s="19"/>
      <c r="D39" s="20" t="s">
        <v>4</v>
      </c>
      <c r="E39" s="21"/>
      <c r="F39" s="44"/>
      <c r="G39" s="44">
        <f t="shared" si="0"/>
        <v>5.57464641441263</v>
      </c>
      <c r="H39" s="44">
        <f t="shared" si="0"/>
        <v>1.608417962795903</v>
      </c>
      <c r="I39" s="44">
        <f t="shared" si="0"/>
        <v>1.6513141046324045</v>
      </c>
      <c r="J39" s="44">
        <f t="shared" si="0"/>
        <v>0.3328043276522366</v>
      </c>
      <c r="K39" s="44">
        <v>13.61</v>
      </c>
      <c r="L39" s="44">
        <v>1.03</v>
      </c>
      <c r="M39" s="44">
        <v>5.08</v>
      </c>
      <c r="N39" s="44">
        <v>-0.75</v>
      </c>
      <c r="O39" s="45">
        <v>2.87</v>
      </c>
    </row>
    <row r="40" spans="1:15" ht="18" customHeight="1">
      <c r="A40" s="43"/>
      <c r="B40" s="19"/>
      <c r="C40" s="19"/>
      <c r="D40" s="20" t="s">
        <v>5</v>
      </c>
      <c r="E40" s="21"/>
      <c r="F40" s="44"/>
      <c r="G40" s="44">
        <f t="shared" si="0"/>
        <v>11.596267634378016</v>
      </c>
      <c r="H40" s="44">
        <f t="shared" si="0"/>
        <v>6.53005481009498</v>
      </c>
      <c r="I40" s="44">
        <f t="shared" si="0"/>
        <v>3.22252397408864</v>
      </c>
      <c r="J40" s="44">
        <f t="shared" si="0"/>
        <v>3.8261297994638253</v>
      </c>
      <c r="K40" s="44">
        <v>6.97</v>
      </c>
      <c r="L40" s="44">
        <v>6.9</v>
      </c>
      <c r="M40" s="44">
        <v>8.58</v>
      </c>
      <c r="N40" s="44">
        <v>2.96</v>
      </c>
      <c r="O40" s="45">
        <v>7.82</v>
      </c>
    </row>
    <row r="41" spans="1:15" ht="18" customHeight="1">
      <c r="A41" s="43"/>
      <c r="B41" s="19"/>
      <c r="C41" s="20" t="s">
        <v>6</v>
      </c>
      <c r="D41" s="19"/>
      <c r="E41" s="21"/>
      <c r="F41" s="44"/>
      <c r="G41" s="24" t="s">
        <v>32</v>
      </c>
      <c r="H41" s="24" t="s">
        <v>32</v>
      </c>
      <c r="I41" s="24" t="s">
        <v>32</v>
      </c>
      <c r="J41" s="24" t="s">
        <v>32</v>
      </c>
      <c r="K41" s="24" t="s">
        <v>7</v>
      </c>
      <c r="L41" s="24" t="s">
        <v>7</v>
      </c>
      <c r="M41" s="24" t="s">
        <v>7</v>
      </c>
      <c r="N41" s="24" t="s">
        <v>7</v>
      </c>
      <c r="O41" s="25" t="s">
        <v>7</v>
      </c>
    </row>
    <row r="42" spans="1:15" ht="18" customHeight="1">
      <c r="A42" s="43"/>
      <c r="B42" s="19"/>
      <c r="C42" s="19"/>
      <c r="D42" s="20" t="s">
        <v>4</v>
      </c>
      <c r="E42" s="21"/>
      <c r="F42" s="44"/>
      <c r="G42" s="24" t="s">
        <v>32</v>
      </c>
      <c r="H42" s="24" t="s">
        <v>32</v>
      </c>
      <c r="I42" s="24" t="s">
        <v>32</v>
      </c>
      <c r="J42" s="24" t="s">
        <v>32</v>
      </c>
      <c r="K42" s="24" t="s">
        <v>32</v>
      </c>
      <c r="L42" s="24" t="s">
        <v>32</v>
      </c>
      <c r="M42" s="24" t="s">
        <v>32</v>
      </c>
      <c r="N42" s="24" t="s">
        <v>32</v>
      </c>
      <c r="O42" s="25" t="s">
        <v>32</v>
      </c>
    </row>
    <row r="43" spans="1:15" ht="18" customHeight="1">
      <c r="A43" s="43"/>
      <c r="B43" s="19"/>
      <c r="C43" s="19"/>
      <c r="D43" s="20" t="s">
        <v>5</v>
      </c>
      <c r="E43" s="21"/>
      <c r="F43" s="44"/>
      <c r="G43" s="26" t="s">
        <v>32</v>
      </c>
      <c r="H43" s="26" t="s">
        <v>32</v>
      </c>
      <c r="I43" s="26" t="s">
        <v>32</v>
      </c>
      <c r="J43" s="26" t="s">
        <v>32</v>
      </c>
      <c r="K43" s="24" t="s">
        <v>32</v>
      </c>
      <c r="L43" s="24" t="s">
        <v>32</v>
      </c>
      <c r="M43" s="24" t="s">
        <v>32</v>
      </c>
      <c r="N43" s="24" t="s">
        <v>32</v>
      </c>
      <c r="O43" s="25" t="s">
        <v>32</v>
      </c>
    </row>
    <row r="44" spans="1:15" ht="18" customHeight="1">
      <c r="A44" s="16" t="s">
        <v>33</v>
      </c>
      <c r="B44" s="17" t="s">
        <v>8</v>
      </c>
      <c r="C44" s="12"/>
      <c r="D44" s="12"/>
      <c r="E44" s="13"/>
      <c r="F44" s="41"/>
      <c r="G44" s="41">
        <f aca="true" t="shared" si="1" ref="G44:J46">((G20-F20)/F20)*100</f>
        <v>4.052261708275986</v>
      </c>
      <c r="H44" s="41">
        <f t="shared" si="1"/>
        <v>-0.3081726511027399</v>
      </c>
      <c r="I44" s="41">
        <f t="shared" si="1"/>
        <v>3.718746915378575</v>
      </c>
      <c r="J44" s="41">
        <f t="shared" si="1"/>
        <v>-9.34898273999862</v>
      </c>
      <c r="K44" s="41">
        <v>45.68</v>
      </c>
      <c r="L44" s="41">
        <v>-44.32</v>
      </c>
      <c r="M44" s="41">
        <v>-24.04</v>
      </c>
      <c r="N44" s="41">
        <v>-25.66</v>
      </c>
      <c r="O44" s="42">
        <v>234.62</v>
      </c>
    </row>
    <row r="45" spans="1:15" ht="18" customHeight="1">
      <c r="A45" s="43"/>
      <c r="B45" s="19"/>
      <c r="C45" s="20" t="s">
        <v>34</v>
      </c>
      <c r="D45" s="19"/>
      <c r="E45" s="21"/>
      <c r="F45" s="44"/>
      <c r="G45" s="39">
        <f t="shared" si="1"/>
        <v>4.792868097619994</v>
      </c>
      <c r="H45" s="39">
        <f t="shared" si="1"/>
        <v>-1.552797692070868</v>
      </c>
      <c r="I45" s="39">
        <f t="shared" si="1"/>
        <v>8.10568203088929</v>
      </c>
      <c r="J45" s="44">
        <f t="shared" si="1"/>
        <v>-13.823452576924755</v>
      </c>
      <c r="K45" s="44">
        <v>60.44</v>
      </c>
      <c r="L45" s="44">
        <v>-55</v>
      </c>
      <c r="M45" s="44">
        <v>-33.11</v>
      </c>
      <c r="N45" s="44">
        <v>-62.9</v>
      </c>
      <c r="O45" s="45">
        <v>844.14</v>
      </c>
    </row>
    <row r="46" spans="1:15" ht="18" customHeight="1">
      <c r="A46" s="43"/>
      <c r="B46" s="19"/>
      <c r="C46" s="20" t="s">
        <v>9</v>
      </c>
      <c r="D46" s="19"/>
      <c r="E46" s="21"/>
      <c r="F46" s="44"/>
      <c r="G46" s="44">
        <f t="shared" si="1"/>
        <v>1.9111203397357956</v>
      </c>
      <c r="H46" s="44">
        <f t="shared" si="1"/>
        <v>3.3918686625182213</v>
      </c>
      <c r="I46" s="44">
        <f t="shared" si="1"/>
        <v>-8.699098353389205</v>
      </c>
      <c r="J46" s="44">
        <f t="shared" si="1"/>
        <v>5.64786811454997</v>
      </c>
      <c r="K46" s="44">
        <v>5.31</v>
      </c>
      <c r="L46" s="44">
        <v>0.13</v>
      </c>
      <c r="M46" s="44">
        <v>-7.06</v>
      </c>
      <c r="N46" s="44">
        <v>24.52</v>
      </c>
      <c r="O46" s="45">
        <v>-10.03</v>
      </c>
    </row>
    <row r="47" spans="1:15" ht="18" customHeight="1" thickBot="1">
      <c r="A47" s="27" t="s">
        <v>35</v>
      </c>
      <c r="B47" s="28" t="s">
        <v>10</v>
      </c>
      <c r="C47" s="29"/>
      <c r="D47" s="29"/>
      <c r="E47" s="30"/>
      <c r="F47" s="48"/>
      <c r="G47" s="31" t="s">
        <v>36</v>
      </c>
      <c r="H47" s="31" t="s">
        <v>36</v>
      </c>
      <c r="I47" s="31" t="s">
        <v>36</v>
      </c>
      <c r="J47" s="31" t="s">
        <v>36</v>
      </c>
      <c r="K47" s="31" t="s">
        <v>36</v>
      </c>
      <c r="L47" s="31" t="s">
        <v>36</v>
      </c>
      <c r="M47" s="31" t="s">
        <v>36</v>
      </c>
      <c r="N47" s="31" t="s">
        <v>36</v>
      </c>
      <c r="O47" s="32" t="s">
        <v>36</v>
      </c>
    </row>
    <row r="48" ht="6" customHeight="1">
      <c r="F48" s="49"/>
    </row>
    <row r="49" ht="18" customHeight="1">
      <c r="A49" s="50" t="s">
        <v>11</v>
      </c>
    </row>
  </sheetData>
  <printOptions/>
  <pageMargins left="0.75" right="0.75" top="1" bottom="1" header="0.512" footer="0.512"/>
  <pageSetup horizontalDpi="600" verticalDpi="600" orientation="portrait" paperSize="9" scale="75" r:id="rId1"/>
  <headerFooter alignWithMargins="0">
    <oddHeader>&amp;R
</oddHeader>
    <oddFooter>&amp;C- 32 -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一人暮らし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加藤友教</dc:creator>
  <cp:keywords/>
  <dc:description/>
  <cp:lastModifiedBy>加藤友教</cp:lastModifiedBy>
  <dcterms:created xsi:type="dcterms:W3CDTF">2005-09-19T20:56:06Z</dcterms:created>
  <dcterms:modified xsi:type="dcterms:W3CDTF">2005-09-19T20:59:35Z</dcterms:modified>
  <cp:category/>
  <cp:version/>
  <cp:contentType/>
  <cp:contentStatus/>
</cp:coreProperties>
</file>