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S:\その他\2010年社人研HP更新用ミラーフォルダ\ss-cost\j\fsss-R05\"/>
    </mc:Choice>
  </mc:AlternateContent>
  <xr:revisionPtr revIDLastSave="0" documentId="13_ncr:1_{4E40A895-0FAC-4C02-A7D9-D5E2821B9B76}" xr6:coauthVersionLast="47" xr6:coauthVersionMax="47" xr10:uidLastSave="{00000000-0000-0000-0000-000000000000}"/>
  <bookViews>
    <workbookView xWindow="3240" yWindow="700" windowWidth="25900" windowHeight="19440" xr2:uid="{6842DCF9-6484-40BD-ACDA-EE0F45D895D0}"/>
  </bookViews>
  <sheets>
    <sheet name="Sheet1" sheetId="1" r:id="rId1"/>
    <sheet name="Sheet2" sheetId="2" r:id="rId2"/>
  </sheets>
  <definedNames>
    <definedName name="_xlnm._FilterDatabase" localSheetId="0" hidden="1">Sheet1!$B$10:$M$10</definedName>
    <definedName name="_xlnm._FilterDatabase" localSheetId="1" hidden="1">Sheet2!$B$6:$K$6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2" l="1"/>
  <c r="G51" i="2"/>
  <c r="G50" i="2"/>
  <c r="G45" i="2"/>
  <c r="G44" i="2"/>
  <c r="G43" i="2"/>
  <c r="G42" i="2"/>
  <c r="G41" i="2"/>
  <c r="G40" i="2"/>
  <c r="G39" i="2"/>
  <c r="G34" i="2"/>
  <c r="G32" i="2"/>
  <c r="G31" i="2"/>
  <c r="G30" i="2"/>
  <c r="G25" i="2"/>
  <c r="G24" i="2"/>
  <c r="G19" i="2"/>
  <c r="G18" i="2"/>
  <c r="G17" i="2"/>
  <c r="G16" i="2"/>
  <c r="G15" i="2"/>
  <c r="G14" i="2"/>
  <c r="G13" i="2"/>
  <c r="G12" i="2"/>
  <c r="G11" i="2"/>
  <c r="G9" i="2"/>
  <c r="G8" i="2"/>
  <c r="G7" i="2"/>
</calcChain>
</file>

<file path=xl/sharedStrings.xml><?xml version="1.0" encoding="utf-8"?>
<sst xmlns="http://schemas.openxmlformats.org/spreadsheetml/2006/main" count="331" uniqueCount="107">
  <si>
    <r>
      <t>主な施策・事業</t>
    </r>
    <r>
      <rPr>
        <vertAlign val="superscript"/>
        <sz val="11"/>
        <rFont val="游明朝"/>
        <family val="1"/>
        <charset val="128"/>
      </rPr>
      <t>*１*２</t>
    </r>
    <rPh sb="0" eb="1">
      <t>オモ</t>
    </rPh>
    <rPh sb="2" eb="4">
      <t>シサク</t>
    </rPh>
    <rPh sb="5" eb="7">
      <t>ジギョウ</t>
    </rPh>
    <phoneticPr fontId="5"/>
  </si>
  <si>
    <r>
      <t>額（億円）</t>
    </r>
    <r>
      <rPr>
        <vertAlign val="superscript"/>
        <sz val="11"/>
        <rFont val="游明朝"/>
        <family val="1"/>
        <charset val="128"/>
      </rPr>
      <t>*３</t>
    </r>
    <rPh sb="0" eb="1">
      <t>ガク</t>
    </rPh>
    <rPh sb="2" eb="3">
      <t>オク</t>
    </rPh>
    <rPh sb="3" eb="4">
      <t>エン</t>
    </rPh>
    <phoneticPr fontId="5"/>
  </si>
  <si>
    <t>社会支出の区分</t>
    <phoneticPr fontId="6"/>
  </si>
  <si>
    <t>社会保障給付費の区分</t>
    <phoneticPr fontId="6"/>
  </si>
  <si>
    <t>令和２年度</t>
    <rPh sb="0" eb="2">
      <t>レイワ</t>
    </rPh>
    <rPh sb="3" eb="5">
      <t>ネンド</t>
    </rPh>
    <phoneticPr fontId="5"/>
  </si>
  <si>
    <t>令和３年度</t>
    <rPh sb="0" eb="2">
      <t>レイワ</t>
    </rPh>
    <rPh sb="3" eb="5">
      <t>ネンド</t>
    </rPh>
    <phoneticPr fontId="5"/>
  </si>
  <si>
    <t>令和４年度</t>
    <rPh sb="0" eb="2">
      <t>レイワ</t>
    </rPh>
    <rPh sb="3" eb="5">
      <t>ネンド</t>
    </rPh>
    <phoneticPr fontId="6"/>
  </si>
  <si>
    <t>令和５年度</t>
    <rPh sb="0" eb="2">
      <t>レイワ</t>
    </rPh>
    <rPh sb="3" eb="5">
      <t>ネンド</t>
    </rPh>
    <phoneticPr fontId="6"/>
  </si>
  <si>
    <t>合計</t>
    <rPh sb="0" eb="2">
      <t>ゴウケイ</t>
    </rPh>
    <phoneticPr fontId="5"/>
  </si>
  <si>
    <t>1.</t>
    <phoneticPr fontId="6"/>
  </si>
  <si>
    <t>新型コロナウイルス感染症緊急包括支援交付金（医療分）</t>
    <phoneticPr fontId="5"/>
  </si>
  <si>
    <t>保健</t>
    <rPh sb="0" eb="2">
      <t>ホケン</t>
    </rPh>
    <phoneticPr fontId="6"/>
  </si>
  <si>
    <t>医療</t>
    <rPh sb="0" eb="2">
      <t>イリョウ</t>
    </rPh>
    <phoneticPr fontId="6"/>
  </si>
  <si>
    <t>2.</t>
    <phoneticPr fontId="6"/>
  </si>
  <si>
    <t>雇用調整助成金</t>
    <phoneticPr fontId="5"/>
  </si>
  <si>
    <t>積極的労働市場政策</t>
    <rPh sb="0" eb="3">
      <t>セッキョクテキ</t>
    </rPh>
    <rPh sb="3" eb="5">
      <t>ロウドウ</t>
    </rPh>
    <rPh sb="5" eb="7">
      <t>シジョウ</t>
    </rPh>
    <rPh sb="7" eb="9">
      <t>セイサク</t>
    </rPh>
    <phoneticPr fontId="6"/>
  </si>
  <si>
    <t>福祉その他</t>
    <rPh sb="0" eb="2">
      <t>フクシ</t>
    </rPh>
    <rPh sb="4" eb="5">
      <t>タ</t>
    </rPh>
    <phoneticPr fontId="6"/>
  </si>
  <si>
    <t>3.</t>
  </si>
  <si>
    <t>子育て世帯等臨時特別支援事業費補助金（子育て世帯分）</t>
    <rPh sb="19" eb="21">
      <t>コソダ</t>
    </rPh>
    <rPh sb="22" eb="24">
      <t>セタイ</t>
    </rPh>
    <rPh sb="24" eb="25">
      <t>ブン</t>
    </rPh>
    <phoneticPr fontId="6"/>
  </si>
  <si>
    <t>-</t>
  </si>
  <si>
    <t>家族</t>
    <rPh sb="0" eb="2">
      <t>カゾク</t>
    </rPh>
    <phoneticPr fontId="6"/>
  </si>
  <si>
    <t>-</t>
    <phoneticPr fontId="6"/>
  </si>
  <si>
    <t>4.</t>
  </si>
  <si>
    <t>子育て世帯等臨時特別支援事業費補助金（住民税非課税世帯等分）</t>
    <rPh sb="19" eb="22">
      <t>ジュウミンゼイ</t>
    </rPh>
    <rPh sb="22" eb="25">
      <t>ヒカゼイ</t>
    </rPh>
    <rPh sb="25" eb="27">
      <t>セタイ</t>
    </rPh>
    <rPh sb="27" eb="28">
      <t>トウ</t>
    </rPh>
    <rPh sb="28" eb="29">
      <t>ブン</t>
    </rPh>
    <phoneticPr fontId="6"/>
  </si>
  <si>
    <t>他の政策分野</t>
    <rPh sb="0" eb="1">
      <t>タ</t>
    </rPh>
    <rPh sb="2" eb="4">
      <t>セイサク</t>
    </rPh>
    <rPh sb="4" eb="6">
      <t>ブンヤ</t>
    </rPh>
    <phoneticPr fontId="6"/>
  </si>
  <si>
    <t>5.</t>
  </si>
  <si>
    <t>新型コロナウイルスワクチン接種体制確保事業費臨時補助金</t>
    <phoneticPr fontId="6"/>
  </si>
  <si>
    <t>6.</t>
  </si>
  <si>
    <t>新型コロナウイルスワクチン接種対策費負担金</t>
    <phoneticPr fontId="5"/>
  </si>
  <si>
    <t>7.</t>
  </si>
  <si>
    <t>ワクチン購入・流通費用（各年度接種済み相当分）</t>
    <rPh sb="4" eb="6">
      <t>コウニュウ</t>
    </rPh>
    <rPh sb="7" eb="9">
      <t>リュウツウ</t>
    </rPh>
    <rPh sb="9" eb="11">
      <t>ヒヨウ</t>
    </rPh>
    <rPh sb="12" eb="15">
      <t>カクネンド</t>
    </rPh>
    <rPh sb="15" eb="17">
      <t>セッシュ</t>
    </rPh>
    <rPh sb="17" eb="18">
      <t>ズ</t>
    </rPh>
    <rPh sb="19" eb="21">
      <t>ソウトウ</t>
    </rPh>
    <rPh sb="21" eb="22">
      <t>ブン</t>
    </rPh>
    <phoneticPr fontId="5"/>
  </si>
  <si>
    <t>8.</t>
  </si>
  <si>
    <t>新型コロナウイルス感染症治療薬の確保</t>
    <phoneticPr fontId="6"/>
  </si>
  <si>
    <t>9.</t>
  </si>
  <si>
    <t>感染症予防事業費等負担金（感染症発生動向調査事業）</t>
    <phoneticPr fontId="5"/>
  </si>
  <si>
    <t>10.</t>
  </si>
  <si>
    <r>
      <t>電力・ガス・食料品等価格高騰重点支援地方交付金</t>
    </r>
    <r>
      <rPr>
        <sz val="8"/>
        <rFont val="游明朝"/>
        <family val="1"/>
        <charset val="128"/>
      </rPr>
      <t>（社会保障費用統計集計対象分）</t>
    </r>
    <r>
      <rPr>
        <vertAlign val="superscript"/>
        <sz val="11"/>
        <rFont val="游明朝"/>
        <family val="1"/>
        <charset val="128"/>
      </rPr>
      <t>*４</t>
    </r>
    <r>
      <rPr>
        <sz val="11"/>
        <rFont val="游明朝"/>
        <family val="1"/>
        <charset val="128"/>
      </rPr>
      <t>（新型コロナウイルス感染症対応地方創生臨時交付金内）</t>
    </r>
    <rPh sb="24" eb="30">
      <t>シャカイホショウヒヨウ</t>
    </rPh>
    <rPh sb="30" eb="32">
      <t>トウケイ</t>
    </rPh>
    <rPh sb="32" eb="34">
      <t>シュウケイ</t>
    </rPh>
    <rPh sb="34" eb="36">
      <t>タイショウ</t>
    </rPh>
    <rPh sb="36" eb="37">
      <t>ブン</t>
    </rPh>
    <phoneticPr fontId="5"/>
  </si>
  <si>
    <r>
      <t>他の政策分野／家族</t>
    </r>
    <r>
      <rPr>
        <vertAlign val="superscript"/>
        <sz val="11"/>
        <rFont val="游明朝"/>
        <family val="1"/>
        <charset val="128"/>
      </rPr>
      <t>*５</t>
    </r>
    <rPh sb="0" eb="1">
      <t>タ</t>
    </rPh>
    <rPh sb="2" eb="6">
      <t>セイサクブンヤ</t>
    </rPh>
    <rPh sb="7" eb="9">
      <t>カゾク</t>
    </rPh>
    <phoneticPr fontId="6"/>
  </si>
  <si>
    <t>11.</t>
  </si>
  <si>
    <t>新型コロナウイルス感染症医療提供体制確保支援補助金</t>
    <phoneticPr fontId="5"/>
  </si>
  <si>
    <t>12.</t>
  </si>
  <si>
    <t>新型コロナウイルス感染症セーフティネット強化交付金
（低所得の子育て世帯に対する子育て世帯生活支援特別給付金）</t>
    <phoneticPr fontId="5"/>
  </si>
  <si>
    <t>13.</t>
  </si>
  <si>
    <t>緊急雇用安定助成金</t>
    <phoneticPr fontId="6"/>
  </si>
  <si>
    <t>14.</t>
  </si>
  <si>
    <t>医療用物資の備蓄等事業</t>
    <phoneticPr fontId="5"/>
  </si>
  <si>
    <t>15.</t>
  </si>
  <si>
    <r>
      <t>緊急小口資金等特例貸付事業（償還免除分）</t>
    </r>
    <r>
      <rPr>
        <vertAlign val="superscript"/>
        <sz val="11"/>
        <rFont val="游明朝"/>
        <family val="1"/>
        <charset val="128"/>
      </rPr>
      <t>*６</t>
    </r>
    <rPh sb="0" eb="2">
      <t>キンキュウ</t>
    </rPh>
    <rPh sb="2" eb="4">
      <t>コグチ</t>
    </rPh>
    <rPh sb="4" eb="6">
      <t>シキン</t>
    </rPh>
    <rPh sb="6" eb="7">
      <t>ナド</t>
    </rPh>
    <rPh sb="7" eb="9">
      <t>トクレイ</t>
    </rPh>
    <rPh sb="9" eb="11">
      <t>カシツケ</t>
    </rPh>
    <rPh sb="11" eb="13">
      <t>ジギョウ</t>
    </rPh>
    <rPh sb="14" eb="16">
      <t>ショウカン</t>
    </rPh>
    <rPh sb="16" eb="18">
      <t>メンジョ</t>
    </rPh>
    <rPh sb="18" eb="19">
      <t>ブン</t>
    </rPh>
    <phoneticPr fontId="6"/>
  </si>
  <si>
    <t>他の政策分野</t>
    <rPh sb="0" eb="1">
      <t>タ</t>
    </rPh>
    <rPh sb="2" eb="6">
      <t>セイサクブンヤ</t>
    </rPh>
    <phoneticPr fontId="6"/>
  </si>
  <si>
    <t>16.</t>
  </si>
  <si>
    <t>新型コロナウイルス感染症緊急包括支援交付金（介護分）</t>
    <phoneticPr fontId="5"/>
  </si>
  <si>
    <t>福祉その他（介護対策）</t>
    <rPh sb="0" eb="2">
      <t>フクシ</t>
    </rPh>
    <rPh sb="4" eb="5">
      <t>タ</t>
    </rPh>
    <rPh sb="6" eb="8">
      <t>カイゴ</t>
    </rPh>
    <rPh sb="8" eb="10">
      <t>タイサク</t>
    </rPh>
    <phoneticPr fontId="6"/>
  </si>
  <si>
    <t>17.</t>
  </si>
  <si>
    <t>新型コロナウイルス感染症対応休業支援金・給付金</t>
    <phoneticPr fontId="5"/>
  </si>
  <si>
    <t>失業</t>
    <rPh sb="0" eb="2">
      <t>シツギョウ</t>
    </rPh>
    <phoneticPr fontId="6"/>
  </si>
  <si>
    <t>18.</t>
    <phoneticPr fontId="6"/>
  </si>
  <si>
    <t>検疫所における検疫・検査体制の強化</t>
    <rPh sb="0" eb="3">
      <t>ケンエキジョ</t>
    </rPh>
    <rPh sb="7" eb="9">
      <t>ケンエキ</t>
    </rPh>
    <rPh sb="10" eb="12">
      <t>ケンサ</t>
    </rPh>
    <rPh sb="12" eb="14">
      <t>タイセイ</t>
    </rPh>
    <rPh sb="15" eb="17">
      <t>キョウカ</t>
    </rPh>
    <phoneticPr fontId="1"/>
  </si>
  <si>
    <t>19.</t>
    <phoneticPr fontId="6"/>
  </si>
  <si>
    <r>
      <t>コロナ禍における原油価格・物価高騰対応分</t>
    </r>
    <r>
      <rPr>
        <sz val="8"/>
        <rFont val="游明朝"/>
        <family val="1"/>
        <charset val="128"/>
      </rPr>
      <t>（社会保障費用統計集計対象分）</t>
    </r>
    <r>
      <rPr>
        <vertAlign val="superscript"/>
        <sz val="11"/>
        <rFont val="游明朝"/>
        <family val="1"/>
        <charset val="128"/>
      </rPr>
      <t xml:space="preserve">*４
</t>
    </r>
    <r>
      <rPr>
        <sz val="11"/>
        <rFont val="游明朝"/>
        <family val="1"/>
        <charset val="128"/>
      </rPr>
      <t>（新型コロナウイルス感染症対応地方創生臨時交付金内）</t>
    </r>
    <rPh sb="62" eb="63">
      <t>ナイ</t>
    </rPh>
    <phoneticPr fontId="5"/>
  </si>
  <si>
    <t>20.</t>
  </si>
  <si>
    <t>新型コロナウイルス感染症患者の入院医療費等の公費負担</t>
    <phoneticPr fontId="5"/>
  </si>
  <si>
    <t>21.</t>
  </si>
  <si>
    <t>新型コロナウイルス感染症対応検査促進交付金</t>
    <phoneticPr fontId="6"/>
  </si>
  <si>
    <t>22.</t>
  </si>
  <si>
    <t>新型コロナウイルス感染症抗原定性検査キットの確保</t>
    <phoneticPr fontId="5"/>
  </si>
  <si>
    <t>23.</t>
  </si>
  <si>
    <t>ひとり親世帯臨時特別給付金</t>
  </si>
  <si>
    <t>24.</t>
  </si>
  <si>
    <t>子育て世帯臨時特別給付金</t>
    <phoneticPr fontId="6"/>
  </si>
  <si>
    <t>25.</t>
  </si>
  <si>
    <t>新型コロナウイルス感染症セーフティネット強化交付金</t>
  </si>
  <si>
    <t>26.</t>
  </si>
  <si>
    <t>新型コロナウイルス感染症緊急包括支援交付金（障害分）</t>
    <phoneticPr fontId="5"/>
  </si>
  <si>
    <t>障害、業務災害、傷病</t>
    <rPh sb="0" eb="2">
      <t>ショウガイ</t>
    </rPh>
    <rPh sb="3" eb="5">
      <t>ギョウム</t>
    </rPh>
    <rPh sb="5" eb="7">
      <t>サイガイ</t>
    </rPh>
    <rPh sb="8" eb="10">
      <t>ショウビョウ</t>
    </rPh>
    <phoneticPr fontId="6"/>
  </si>
  <si>
    <t>27.</t>
  </si>
  <si>
    <t>新型コロナウイルス感染症による小学校休業等対応助成金・支援金</t>
  </si>
  <si>
    <t>28.</t>
  </si>
  <si>
    <t>住居確保給付金</t>
    <phoneticPr fontId="5"/>
  </si>
  <si>
    <t>住宅</t>
    <rPh sb="0" eb="2">
      <t>ジュウタク</t>
    </rPh>
    <phoneticPr fontId="6"/>
  </si>
  <si>
    <t>29.</t>
  </si>
  <si>
    <t>新型コロナウイルス感染症緊急包括支援交付金（児童福祉施設等分）</t>
    <phoneticPr fontId="5"/>
  </si>
  <si>
    <t>・保健</t>
    <rPh sb="1" eb="3">
      <t>ホケン</t>
    </rPh>
    <phoneticPr fontId="6"/>
  </si>
  <si>
    <t>主な施策・事業</t>
    <rPh sb="0" eb="1">
      <t>オモ</t>
    </rPh>
    <rPh sb="2" eb="4">
      <t>シサク</t>
    </rPh>
    <rPh sb="5" eb="7">
      <t>ジギョウ</t>
    </rPh>
    <phoneticPr fontId="5"/>
  </si>
  <si>
    <t>額（億円）</t>
    <rPh sb="0" eb="1">
      <t>ガク</t>
    </rPh>
    <rPh sb="2" eb="3">
      <t>オク</t>
    </rPh>
    <rPh sb="3" eb="4">
      <t>エン</t>
    </rPh>
    <phoneticPr fontId="5"/>
  </si>
  <si>
    <t>・積極的労働市場政策</t>
    <rPh sb="1" eb="4">
      <t>セッキョクテキ</t>
    </rPh>
    <rPh sb="4" eb="6">
      <t>ロウドウ</t>
    </rPh>
    <rPh sb="6" eb="8">
      <t>シジョウ</t>
    </rPh>
    <rPh sb="8" eb="10">
      <t>セイサク</t>
    </rPh>
    <phoneticPr fontId="6"/>
  </si>
  <si>
    <t>・他の政策分野</t>
    <rPh sb="1" eb="2">
      <t>タ</t>
    </rPh>
    <rPh sb="3" eb="5">
      <t>セイサク</t>
    </rPh>
    <rPh sb="5" eb="7">
      <t>ブンヤ</t>
    </rPh>
    <phoneticPr fontId="6"/>
  </si>
  <si>
    <r>
      <t>電力・ガス・食料品等価格高騰重点支援地方交付金</t>
    </r>
    <r>
      <rPr>
        <sz val="8"/>
        <rFont val="游明朝"/>
        <family val="1"/>
        <charset val="128"/>
      </rPr>
      <t xml:space="preserve">（「他の政策分野」計上分）
</t>
    </r>
    <r>
      <rPr>
        <sz val="11"/>
        <rFont val="游明朝"/>
        <family val="1"/>
        <charset val="128"/>
      </rPr>
      <t>（新型コロナウイルス感染症対応地方創生臨時交付金内）</t>
    </r>
    <rPh sb="25" eb="26">
      <t>タ</t>
    </rPh>
    <rPh sb="27" eb="29">
      <t>セイサク</t>
    </rPh>
    <rPh sb="29" eb="31">
      <t>ブンヤ</t>
    </rPh>
    <rPh sb="32" eb="34">
      <t>ケイジョウ</t>
    </rPh>
    <rPh sb="34" eb="35">
      <t>ブン</t>
    </rPh>
    <phoneticPr fontId="5"/>
  </si>
  <si>
    <t>緊急小口資金等特例貸付事業（償還免除分）</t>
    <rPh sb="0" eb="2">
      <t>キンキュウ</t>
    </rPh>
    <rPh sb="2" eb="4">
      <t>コグチ</t>
    </rPh>
    <rPh sb="4" eb="6">
      <t>シキン</t>
    </rPh>
    <rPh sb="6" eb="7">
      <t>ナド</t>
    </rPh>
    <rPh sb="7" eb="9">
      <t>トクレイ</t>
    </rPh>
    <rPh sb="9" eb="11">
      <t>カシツケ</t>
    </rPh>
    <rPh sb="11" eb="13">
      <t>ジギョウ</t>
    </rPh>
    <rPh sb="14" eb="16">
      <t>ショウカン</t>
    </rPh>
    <rPh sb="16" eb="18">
      <t>メンジョ</t>
    </rPh>
    <rPh sb="18" eb="19">
      <t>ブン</t>
    </rPh>
    <phoneticPr fontId="6"/>
  </si>
  <si>
    <r>
      <t>コロナ禍における原油価格・物価高騰対応分</t>
    </r>
    <r>
      <rPr>
        <sz val="8"/>
        <rFont val="游明朝"/>
        <family val="1"/>
        <charset val="128"/>
      </rPr>
      <t xml:space="preserve">（社会保障費用統計集計対象分）
</t>
    </r>
    <r>
      <rPr>
        <sz val="11"/>
        <rFont val="游明朝"/>
        <family val="1"/>
        <charset val="128"/>
      </rPr>
      <t>（新型コロナウイルス感染症対応地方創生臨時交付金内）</t>
    </r>
    <rPh sb="60" eb="61">
      <t>ナイ</t>
    </rPh>
    <phoneticPr fontId="5"/>
  </si>
  <si>
    <t>・家族</t>
    <rPh sb="1" eb="3">
      <t>カゾク</t>
    </rPh>
    <phoneticPr fontId="6"/>
  </si>
  <si>
    <r>
      <t>電力・ガス・食料品等価格高騰重点支援地方交付金</t>
    </r>
    <r>
      <rPr>
        <sz val="8"/>
        <rFont val="游明朝"/>
        <family val="1"/>
        <charset val="128"/>
      </rPr>
      <t xml:space="preserve">（「家族」計上分）
</t>
    </r>
    <r>
      <rPr>
        <sz val="11"/>
        <rFont val="游明朝"/>
        <family val="1"/>
        <charset val="128"/>
      </rPr>
      <t>（新型コロナウイルス感染症対応地方創生臨時交付金内）</t>
    </r>
    <rPh sb="25" eb="27">
      <t>カゾク</t>
    </rPh>
    <rPh sb="28" eb="30">
      <t>ケイジョウ</t>
    </rPh>
    <rPh sb="30" eb="31">
      <t>ブン</t>
    </rPh>
    <phoneticPr fontId="5"/>
  </si>
  <si>
    <t>・上記以外</t>
    <rPh sb="1" eb="3">
      <t>ジョウキ</t>
    </rPh>
    <rPh sb="3" eb="5">
      <t>イガイ</t>
    </rPh>
    <phoneticPr fontId="6"/>
  </si>
  <si>
    <t>【参考】</t>
    <rPh sb="1" eb="3">
      <t>サンコウ</t>
    </rPh>
    <phoneticPr fontId="6"/>
  </si>
  <si>
    <t>国立社会保障・人口問題研究所 企画部</t>
    <rPh sb="0" eb="6">
      <t>コクリツシャカイホショウ</t>
    </rPh>
    <rPh sb="7" eb="14">
      <t>ジンコウモンダイケンキュウジョ</t>
    </rPh>
    <rPh sb="15" eb="18">
      <t>キカクブ</t>
    </rPh>
    <phoneticPr fontId="6"/>
  </si>
  <si>
    <t>令和２（2020）年度～令和５（2023）年度社会保障費用統計に含まれる新型コロナウイルス感染症対策に係る主な事業等の費用</t>
    <phoneticPr fontId="6"/>
  </si>
  <si>
    <t xml:space="preserve">（注）
</t>
    <phoneticPr fontId="6"/>
  </si>
  <si>
    <t>（備考）</t>
    <phoneticPr fontId="6"/>
  </si>
  <si>
    <t>＊１：表は主な施策・事業を掲載しており、各年度の費用の合計は、社会保障費用統計に含まれる新型コロナウイルス感染症対策に係る事業等の費用の総額を示すものではない。</t>
    <phoneticPr fontId="6"/>
  </si>
  <si>
    <t>＊２：主な施策・事業の費用には、新型コロナウイルス感染症対策以外の施策に係る費用が一部含まれる場合がある。</t>
    <phoneticPr fontId="6"/>
  </si>
  <si>
    <t>＊３：額の表章について、「０」は５千万円未満、「－」は当該年度に事業の実施がないことを表している。数値は四捨五入。</t>
    <phoneticPr fontId="6"/>
  </si>
  <si>
    <t>＊４：国立社会保障・人口問題研究所が推計した額を計上している。</t>
    <phoneticPr fontId="6"/>
  </si>
  <si>
    <t>＊５：電力・ガス・食料品等価格高騰重点支援地方交付金について、集計対象とした事業に係る費用のうち、推奨事業メニューの「エネルギー・食料品価格等の物価高騰に伴う子育て世帯支援」に相当する額は「家族」に、それ以外は「他の政策分野」に計上</t>
    <phoneticPr fontId="4"/>
  </si>
  <si>
    <t>　　　している。</t>
    <phoneticPr fontId="4"/>
  </si>
  <si>
    <t>＊６：緊急小口資金等特例貸付事業は、令和２年３月より実施され、令和５年１月から貸付金の償還が始まっている。同事業に係る貸付金については、社会保障費用統計では償還免除分のみが集計対象となるが、償還免除が決定された年度にその免除額を計上</t>
    <phoneticPr fontId="4"/>
  </si>
  <si>
    <t>　新型コロナウイルス感染症対策に係る主な事業のうち、特別定額給付金（令和２年度実施）、新型コロナウイルス感染症対策中小企業等持続化給付金（令和２年度～令和４年度実施）等は、社会保障費用統計に含まれていない。</t>
    <phoneticPr fontId="6"/>
  </si>
  <si>
    <t>なお、前表に掲載した主な施策・事業を社会支出の区分別に表示すると以下のとおり（注釈は前表に準じるため省略する）。</t>
    <phoneticPr fontId="4"/>
  </si>
  <si>
    <t>社会保障費用統計においては、新型コロナウイルス感染症対策に係る事業等の費用のうち、国際基準に沿って集計対象となるものを計上しています。社会支出（OECD基準）及び社会保障給付費（ILO基準）のそれぞれについて、主な施策・事業と費用は以下のとおり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</si>
</sst>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4"/>
      <color theme="1"/>
      <name val="ＭＳ ゴシック"/>
      <family val="2"/>
      <charset val="128"/>
    </font>
    <font>
      <sz val="11"/>
      <color theme="1"/>
      <name val="游ゴシック"/>
      <family val="2"/>
      <scheme val="minor"/>
    </font>
    <font>
      <sz val="11"/>
      <name val="游明朝"/>
      <family val="1"/>
      <charset val="128"/>
    </font>
    <font>
      <vertAlign val="superscript"/>
      <sz val="11"/>
      <name val="游明朝"/>
      <family val="1"/>
      <charset val="128"/>
    </font>
    <font>
      <sz val="7"/>
      <name val="ＭＳ ゴシック"/>
      <family val="2"/>
      <charset val="128"/>
    </font>
    <font>
      <sz val="6"/>
      <name val="游ゴシック"/>
      <family val="3"/>
      <charset val="128"/>
      <scheme val="minor"/>
    </font>
    <font>
      <sz val="6"/>
      <name val="游ゴシック"/>
      <family val="2"/>
      <charset val="128"/>
    </font>
    <font>
      <sz val="11"/>
      <color theme="1"/>
      <name val="游ゴシック"/>
      <family val="2"/>
      <charset val="128"/>
    </font>
    <font>
      <sz val="8"/>
      <name val="游明朝"/>
      <family val="1"/>
      <charset val="128"/>
    </font>
    <font>
      <sz val="12"/>
      <name val="游明朝"/>
      <family val="1"/>
      <charset val="128"/>
    </font>
    <font>
      <sz val="11"/>
      <color theme="1"/>
      <name val="游明朝"/>
      <family val="1"/>
      <charset val="128"/>
    </font>
    <font>
      <b/>
      <sz val="11"/>
      <color theme="1"/>
      <name val="游ゴシック"/>
      <family val="3"/>
      <charset val="128"/>
    </font>
    <font>
      <sz val="9"/>
      <color theme="1"/>
      <name val="游明朝"/>
      <family val="1"/>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38" fontId="7" fillId="0" borderId="0" applyFont="0" applyFill="0" applyBorder="0" applyAlignment="0" applyProtection="0">
      <alignment vertical="center"/>
    </xf>
    <xf numFmtId="0" fontId="1" fillId="0" borderId="0"/>
  </cellStyleXfs>
  <cellXfs count="36">
    <xf numFmtId="0" fontId="0" fillId="0" borderId="0" xfId="0">
      <alignment vertical="center"/>
    </xf>
    <xf numFmtId="0" fontId="2" fillId="0" borderId="0" xfId="2" applyFont="1" applyAlignment="1">
      <alignment vertical="center"/>
    </xf>
    <xf numFmtId="0" fontId="2" fillId="0" borderId="0" xfId="2" applyFont="1" applyAlignment="1">
      <alignment horizontal="center" vertical="center"/>
    </xf>
    <xf numFmtId="0" fontId="2" fillId="0" borderId="0" xfId="2" applyFont="1"/>
    <xf numFmtId="0" fontId="2" fillId="2" borderId="1" xfId="2" applyFont="1" applyFill="1" applyBorder="1" applyAlignment="1">
      <alignment horizontal="center" vertical="center"/>
    </xf>
    <xf numFmtId="0" fontId="2" fillId="0" borderId="0" xfId="2" applyFont="1" applyAlignment="1">
      <alignment horizontal="center"/>
    </xf>
    <xf numFmtId="0" fontId="2" fillId="0" borderId="2" xfId="2" quotePrefix="1" applyFont="1" applyBorder="1" applyAlignment="1">
      <alignment vertical="top"/>
    </xf>
    <xf numFmtId="0" fontId="2" fillId="0" borderId="4" xfId="2" applyFont="1" applyBorder="1" applyAlignment="1">
      <alignment vertical="center" wrapText="1"/>
    </xf>
    <xf numFmtId="38" fontId="2" fillId="0" borderId="1" xfId="1" applyFont="1" applyBorder="1" applyAlignment="1">
      <alignment horizontal="right" vertical="center"/>
    </xf>
    <xf numFmtId="0" fontId="2" fillId="0" borderId="1" xfId="2" applyFont="1" applyBorder="1" applyAlignment="1">
      <alignment horizontal="center" vertical="center"/>
    </xf>
    <xf numFmtId="0" fontId="2" fillId="0" borderId="4" xfId="2" applyFont="1" applyBorder="1" applyAlignment="1">
      <alignment horizontal="left" vertical="center" wrapText="1"/>
    </xf>
    <xf numFmtId="0" fontId="2" fillId="0" borderId="1" xfId="2" applyFont="1" applyBorder="1" applyAlignment="1">
      <alignment horizontal="center" vertical="center" wrapText="1"/>
    </xf>
    <xf numFmtId="38" fontId="2" fillId="0" borderId="1" xfId="1" applyFont="1" applyFill="1" applyBorder="1" applyAlignment="1">
      <alignment horizontal="right" vertical="center"/>
    </xf>
    <xf numFmtId="0" fontId="2" fillId="0" borderId="0" xfId="2" applyFont="1" applyAlignment="1">
      <alignment vertical="top"/>
    </xf>
    <xf numFmtId="0" fontId="9" fillId="0" borderId="0" xfId="2" applyFont="1"/>
    <xf numFmtId="0" fontId="2" fillId="0" borderId="1" xfId="2" applyFont="1" applyBorder="1" applyAlignment="1">
      <alignment vertical="center" wrapText="1"/>
    </xf>
    <xf numFmtId="0" fontId="2" fillId="0" borderId="1" xfId="2" applyFont="1" applyBorder="1" applyAlignment="1">
      <alignment horizontal="left" vertical="center" wrapText="1"/>
    </xf>
    <xf numFmtId="0" fontId="2" fillId="0" borderId="0" xfId="2" applyFont="1" applyFill="1" applyAlignment="1">
      <alignment horizontal="center"/>
    </xf>
    <xf numFmtId="0" fontId="10" fillId="0" borderId="0" xfId="2" applyFont="1"/>
    <xf numFmtId="0" fontId="11" fillId="0" borderId="0" xfId="2" applyFont="1"/>
    <xf numFmtId="0" fontId="10" fillId="0" borderId="0" xfId="2" applyFont="1" applyAlignment="1">
      <alignment horizontal="center" vertical="center"/>
    </xf>
    <xf numFmtId="0" fontId="10" fillId="0" borderId="0" xfId="2" applyFont="1" applyAlignment="1">
      <alignment horizontal="center"/>
    </xf>
    <xf numFmtId="0" fontId="10" fillId="0" borderId="0" xfId="2" applyFont="1" applyAlignment="1">
      <alignment horizontal="right"/>
    </xf>
    <xf numFmtId="0" fontId="12" fillId="0" borderId="0" xfId="2" applyFont="1" applyAlignment="1">
      <alignment horizontal="left" vertical="top"/>
    </xf>
    <xf numFmtId="0" fontId="12" fillId="0" borderId="7" xfId="2" applyFont="1" applyBorder="1" applyAlignment="1">
      <alignment horizontal="left" vertical="top"/>
    </xf>
    <xf numFmtId="0" fontId="12" fillId="0" borderId="0" xfId="2" applyFont="1" applyAlignment="1">
      <alignment horizontal="left" vertical="top" wrapText="1"/>
    </xf>
    <xf numFmtId="0" fontId="2" fillId="2" borderId="1" xfId="2" applyFont="1" applyFill="1" applyBorder="1" applyAlignment="1">
      <alignment horizontal="center" vertical="center"/>
    </xf>
    <xf numFmtId="0" fontId="2" fillId="2" borderId="2" xfId="2" applyFont="1" applyFill="1" applyBorder="1" applyAlignment="1">
      <alignment horizontal="center" vertical="center"/>
    </xf>
    <xf numFmtId="0" fontId="2" fillId="2" borderId="3"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5" xfId="2" applyFont="1" applyFill="1" applyBorder="1" applyAlignment="1">
      <alignment horizontal="center" vertical="center" wrapText="1"/>
    </xf>
    <xf numFmtId="0" fontId="2" fillId="2" borderId="6" xfId="2" applyFont="1" applyFill="1" applyBorder="1" applyAlignment="1">
      <alignment horizontal="center" vertical="center" wrapText="1"/>
    </xf>
    <xf numFmtId="0" fontId="11" fillId="0" borderId="0" xfId="2" applyFont="1" applyAlignment="1">
      <alignment horizontal="center"/>
    </xf>
    <xf numFmtId="0" fontId="10" fillId="0" borderId="0" xfId="2" applyFont="1" applyAlignment="1">
      <alignment horizontal="left" wrapText="1"/>
    </xf>
    <xf numFmtId="0" fontId="2" fillId="2" borderId="1" xfId="2" applyFont="1" applyFill="1" applyBorder="1" applyAlignment="1">
      <alignment horizontal="center" vertical="center" wrapText="1"/>
    </xf>
    <xf numFmtId="0" fontId="2" fillId="0" borderId="0" xfId="2" applyFont="1" applyAlignment="1">
      <alignment vertical="top"/>
    </xf>
  </cellXfs>
  <cellStyles count="3">
    <cellStyle name="桁区切り" xfId="1" builtinId="6"/>
    <cellStyle name="標準" xfId="0" builtinId="0"/>
    <cellStyle name="標準 2" xfId="2" xr:uid="{E975EC1F-CFB1-471B-A0B0-721C859150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BA03C-683E-4069-B530-1624457AF147}">
  <sheetPr>
    <pageSetUpPr fitToPage="1"/>
  </sheetPr>
  <dimension ref="B2:J50"/>
  <sheetViews>
    <sheetView showGridLines="0" tabSelected="1" zoomScale="90" zoomScaleNormal="90" workbookViewId="0"/>
  </sheetViews>
  <sheetFormatPr defaultRowHeight="17.5" x14ac:dyDescent="0.5"/>
  <cols>
    <col min="1" max="1" width="2.640625" style="3" customWidth="1"/>
    <col min="2" max="2" width="2.85546875" style="13" customWidth="1"/>
    <col min="3" max="3" width="55.35546875" style="3" customWidth="1"/>
    <col min="4" max="8" width="10.640625" style="2" customWidth="1"/>
    <col min="9" max="10" width="18.42578125" style="5" customWidth="1"/>
    <col min="11" max="16384" width="9.140625" style="3"/>
  </cols>
  <sheetData>
    <row r="2" spans="2:10" s="18" customFormat="1" ht="18" x14ac:dyDescent="0.55000000000000004">
      <c r="B2" s="19" t="s">
        <v>92</v>
      </c>
      <c r="D2" s="20"/>
      <c r="E2" s="20"/>
      <c r="F2" s="20"/>
      <c r="G2" s="21"/>
      <c r="H2" s="21"/>
    </row>
    <row r="3" spans="2:10" s="18" customFormat="1" ht="18" x14ac:dyDescent="0.55000000000000004">
      <c r="B3" s="32" t="s">
        <v>94</v>
      </c>
      <c r="C3" s="32"/>
      <c r="D3" s="32"/>
      <c r="E3" s="32"/>
      <c r="F3" s="32"/>
      <c r="G3" s="32"/>
      <c r="H3" s="32"/>
    </row>
    <row r="4" spans="2:10" s="18" customFormat="1" ht="5" customHeight="1" x14ac:dyDescent="0.5">
      <c r="D4" s="20"/>
      <c r="E4" s="20"/>
      <c r="F4" s="20"/>
      <c r="G4" s="21"/>
      <c r="H4" s="21"/>
    </row>
    <row r="5" spans="2:10" s="18" customFormat="1" x14ac:dyDescent="0.5">
      <c r="D5" s="20"/>
      <c r="E5" s="20"/>
      <c r="F5" s="20"/>
      <c r="G5" s="21"/>
      <c r="J5" s="22" t="s">
        <v>93</v>
      </c>
    </row>
    <row r="6" spans="2:10" s="18" customFormat="1" ht="7.5" customHeight="1" x14ac:dyDescent="0.5">
      <c r="D6" s="20"/>
      <c r="E6" s="20"/>
      <c r="F6" s="20"/>
      <c r="G6" s="21"/>
      <c r="H6" s="22"/>
    </row>
    <row r="7" spans="2:10" s="18" customFormat="1" ht="36" customHeight="1" x14ac:dyDescent="0.5">
      <c r="B7" s="33" t="s">
        <v>106</v>
      </c>
      <c r="C7" s="33"/>
      <c r="D7" s="33"/>
      <c r="E7" s="33"/>
      <c r="F7" s="33"/>
      <c r="G7" s="33"/>
      <c r="H7" s="33"/>
      <c r="I7" s="33"/>
      <c r="J7" s="33"/>
    </row>
    <row r="8" spans="2:10" s="18" customFormat="1" ht="5" customHeight="1" x14ac:dyDescent="0.5">
      <c r="D8" s="20"/>
      <c r="E8" s="20"/>
      <c r="F8" s="20"/>
      <c r="G8" s="21"/>
      <c r="H8" s="21"/>
    </row>
    <row r="9" spans="2:10" ht="18" customHeight="1" x14ac:dyDescent="0.5">
      <c r="B9" s="26" t="s">
        <v>0</v>
      </c>
      <c r="C9" s="26"/>
      <c r="D9" s="27" t="s">
        <v>1</v>
      </c>
      <c r="E9" s="28"/>
      <c r="F9" s="28"/>
      <c r="G9" s="28"/>
      <c r="H9" s="29"/>
      <c r="I9" s="30" t="s">
        <v>2</v>
      </c>
      <c r="J9" s="30" t="s">
        <v>3</v>
      </c>
    </row>
    <row r="10" spans="2:10" s="5" customFormat="1" x14ac:dyDescent="0.5">
      <c r="B10" s="26"/>
      <c r="C10" s="26"/>
      <c r="D10" s="4" t="s">
        <v>4</v>
      </c>
      <c r="E10" s="4" t="s">
        <v>5</v>
      </c>
      <c r="F10" s="4" t="s">
        <v>6</v>
      </c>
      <c r="G10" s="4" t="s">
        <v>7</v>
      </c>
      <c r="H10" s="4" t="s">
        <v>8</v>
      </c>
      <c r="I10" s="31"/>
      <c r="J10" s="31"/>
    </row>
    <row r="11" spans="2:10" s="1" customFormat="1" x14ac:dyDescent="0.25">
      <c r="B11" s="6" t="s">
        <v>9</v>
      </c>
      <c r="C11" s="7" t="s">
        <v>10</v>
      </c>
      <c r="D11" s="8">
        <v>24677.389029999998</v>
      </c>
      <c r="E11" s="8">
        <v>28998.038546259999</v>
      </c>
      <c r="F11" s="8">
        <v>33329.663207589998</v>
      </c>
      <c r="G11" s="8">
        <v>7484.9579899999999</v>
      </c>
      <c r="H11" s="8">
        <v>94490.048773849994</v>
      </c>
      <c r="I11" s="9" t="s">
        <v>11</v>
      </c>
      <c r="J11" s="9" t="s">
        <v>12</v>
      </c>
    </row>
    <row r="12" spans="2:10" s="1" customFormat="1" ht="18" customHeight="1" x14ac:dyDescent="0.25">
      <c r="B12" s="6" t="s">
        <v>13</v>
      </c>
      <c r="C12" s="7" t="s">
        <v>14</v>
      </c>
      <c r="D12" s="8">
        <v>29797.694790000001</v>
      </c>
      <c r="E12" s="8">
        <v>21759.282439999999</v>
      </c>
      <c r="F12" s="8">
        <v>7855.9763000000003</v>
      </c>
      <c r="G12" s="8">
        <v>530.61626999999999</v>
      </c>
      <c r="H12" s="8">
        <v>59943.569800000005</v>
      </c>
      <c r="I12" s="9" t="s">
        <v>15</v>
      </c>
      <c r="J12" s="9" t="s">
        <v>16</v>
      </c>
    </row>
    <row r="13" spans="2:10" s="1" customFormat="1" x14ac:dyDescent="0.25">
      <c r="B13" s="6" t="s">
        <v>17</v>
      </c>
      <c r="C13" s="10" t="s">
        <v>18</v>
      </c>
      <c r="D13" s="8" t="s">
        <v>19</v>
      </c>
      <c r="E13" s="8">
        <v>17481.40021</v>
      </c>
      <c r="F13" s="8">
        <v>263.80365</v>
      </c>
      <c r="G13" s="8" t="s">
        <v>19</v>
      </c>
      <c r="H13" s="8">
        <v>17745.203860000001</v>
      </c>
      <c r="I13" s="11" t="s">
        <v>20</v>
      </c>
      <c r="J13" s="9" t="s">
        <v>16</v>
      </c>
    </row>
    <row r="14" spans="2:10" s="1" customFormat="1" x14ac:dyDescent="0.25">
      <c r="B14" s="6" t="s">
        <v>22</v>
      </c>
      <c r="C14" s="10" t="s">
        <v>23</v>
      </c>
      <c r="D14" s="8" t="s">
        <v>19</v>
      </c>
      <c r="E14" s="8">
        <v>11624.930979999999</v>
      </c>
      <c r="F14" s="8">
        <v>4653.1962700000004</v>
      </c>
      <c r="G14" s="8" t="s">
        <v>19</v>
      </c>
      <c r="H14" s="8">
        <v>16278.12725</v>
      </c>
      <c r="I14" s="11" t="s">
        <v>24</v>
      </c>
      <c r="J14" s="9" t="s">
        <v>16</v>
      </c>
    </row>
    <row r="15" spans="2:10" s="1" customFormat="1" x14ac:dyDescent="0.25">
      <c r="B15" s="6" t="s">
        <v>25</v>
      </c>
      <c r="C15" s="7" t="s">
        <v>26</v>
      </c>
      <c r="D15" s="8">
        <v>335.88152641000005</v>
      </c>
      <c r="E15" s="8">
        <v>7342.1862797300009</v>
      </c>
      <c r="F15" s="8">
        <v>5753.7925500000001</v>
      </c>
      <c r="G15" s="8">
        <v>2604.17886</v>
      </c>
      <c r="H15" s="8">
        <v>16036.039216140001</v>
      </c>
      <c r="I15" s="9" t="s">
        <v>11</v>
      </c>
      <c r="J15" s="9" t="s">
        <v>12</v>
      </c>
    </row>
    <row r="16" spans="2:10" s="1" customFormat="1" x14ac:dyDescent="0.25">
      <c r="B16" s="6" t="s">
        <v>27</v>
      </c>
      <c r="C16" s="7" t="s">
        <v>28</v>
      </c>
      <c r="D16" s="8">
        <v>0.20017100999999998</v>
      </c>
      <c r="E16" s="8">
        <v>6558.4108900000001</v>
      </c>
      <c r="F16" s="8">
        <v>4369.9143800000002</v>
      </c>
      <c r="G16" s="8">
        <v>1852.1971100000001</v>
      </c>
      <c r="H16" s="8">
        <v>12780.72255101</v>
      </c>
      <c r="I16" s="9" t="s">
        <v>11</v>
      </c>
      <c r="J16" s="9" t="s">
        <v>12</v>
      </c>
    </row>
    <row r="17" spans="2:10" s="1" customFormat="1" x14ac:dyDescent="0.25">
      <c r="B17" s="6" t="s">
        <v>29</v>
      </c>
      <c r="C17" s="7" t="s">
        <v>30</v>
      </c>
      <c r="D17" s="8">
        <v>23.215962599044587</v>
      </c>
      <c r="E17" s="8">
        <v>6923.9995048163255</v>
      </c>
      <c r="F17" s="8">
        <v>3972.6249215273588</v>
      </c>
      <c r="G17" s="12">
        <v>1637.5992939487289</v>
      </c>
      <c r="H17" s="8">
        <v>12557.439682891458</v>
      </c>
      <c r="I17" s="9" t="s">
        <v>11</v>
      </c>
      <c r="J17" s="9" t="s">
        <v>12</v>
      </c>
    </row>
    <row r="18" spans="2:10" s="1" customFormat="1" x14ac:dyDescent="0.25">
      <c r="B18" s="6" t="s">
        <v>31</v>
      </c>
      <c r="C18" s="7" t="s">
        <v>32</v>
      </c>
      <c r="D18" s="8">
        <v>363.16503795</v>
      </c>
      <c r="E18" s="8">
        <v>2827.2198199999998</v>
      </c>
      <c r="F18" s="8">
        <v>6957.87709</v>
      </c>
      <c r="G18" s="8">
        <v>930.43583092999995</v>
      </c>
      <c r="H18" s="8">
        <v>11078.69777888</v>
      </c>
      <c r="I18" s="9" t="s">
        <v>11</v>
      </c>
      <c r="J18" s="9" t="s">
        <v>12</v>
      </c>
    </row>
    <row r="19" spans="2:10" s="1" customFormat="1" x14ac:dyDescent="0.25">
      <c r="B19" s="6" t="s">
        <v>33</v>
      </c>
      <c r="C19" s="7" t="s">
        <v>34</v>
      </c>
      <c r="D19" s="8">
        <v>1028.59934</v>
      </c>
      <c r="E19" s="8">
        <v>2707.0297799999998</v>
      </c>
      <c r="F19" s="8">
        <v>4621.0504199999996</v>
      </c>
      <c r="G19" s="8">
        <v>723.52765999999997</v>
      </c>
      <c r="H19" s="8">
        <v>9080.2071999999989</v>
      </c>
      <c r="I19" s="9" t="s">
        <v>11</v>
      </c>
      <c r="J19" s="9" t="s">
        <v>12</v>
      </c>
    </row>
    <row r="20" spans="2:10" s="1" customFormat="1" ht="34.5" customHeight="1" x14ac:dyDescent="0.25">
      <c r="B20" s="6" t="s">
        <v>35</v>
      </c>
      <c r="C20" s="10" t="s">
        <v>36</v>
      </c>
      <c r="D20" s="8" t="s">
        <v>19</v>
      </c>
      <c r="E20" s="8" t="s">
        <v>19</v>
      </c>
      <c r="F20" s="8">
        <v>1249.8806443935773</v>
      </c>
      <c r="G20" s="8">
        <v>6781.1814135876139</v>
      </c>
      <c r="H20" s="8">
        <v>8031.0620579811912</v>
      </c>
      <c r="I20" s="9" t="s">
        <v>37</v>
      </c>
      <c r="J20" s="9" t="s">
        <v>16</v>
      </c>
    </row>
    <row r="21" spans="2:10" s="1" customFormat="1" x14ac:dyDescent="0.25">
      <c r="B21" s="6" t="s">
        <v>38</v>
      </c>
      <c r="C21" s="7" t="s">
        <v>39</v>
      </c>
      <c r="D21" s="8">
        <v>2677.3783699999999</v>
      </c>
      <c r="E21" s="8">
        <v>3484.5462200000002</v>
      </c>
      <c r="F21" s="8">
        <v>310.27175499999998</v>
      </c>
      <c r="G21" s="8" t="s">
        <v>19</v>
      </c>
      <c r="H21" s="8">
        <v>6472.1963450000003</v>
      </c>
      <c r="I21" s="9" t="s">
        <v>11</v>
      </c>
      <c r="J21" s="9" t="s">
        <v>12</v>
      </c>
    </row>
    <row r="22" spans="2:10" s="1" customFormat="1" ht="35" x14ac:dyDescent="0.25">
      <c r="B22" s="6" t="s">
        <v>40</v>
      </c>
      <c r="C22" s="7" t="s">
        <v>41</v>
      </c>
      <c r="D22" s="8" t="s">
        <v>19</v>
      </c>
      <c r="E22" s="8">
        <v>1877.8267499999999</v>
      </c>
      <c r="F22" s="8">
        <v>1551.4132540999999</v>
      </c>
      <c r="G22" s="8">
        <v>1544.6050499999999</v>
      </c>
      <c r="H22" s="8">
        <v>4973.8450541000002</v>
      </c>
      <c r="I22" s="9" t="s">
        <v>20</v>
      </c>
      <c r="J22" s="9" t="s">
        <v>16</v>
      </c>
    </row>
    <row r="23" spans="2:10" s="1" customFormat="1" x14ac:dyDescent="0.25">
      <c r="B23" s="6" t="s">
        <v>42</v>
      </c>
      <c r="C23" s="7" t="s">
        <v>43</v>
      </c>
      <c r="D23" s="8">
        <v>2106.7243859300002</v>
      </c>
      <c r="E23" s="8">
        <v>2064.0031199999999</v>
      </c>
      <c r="F23" s="8">
        <v>660.80250999999998</v>
      </c>
      <c r="G23" s="8">
        <v>35.456330000000001</v>
      </c>
      <c r="H23" s="8">
        <v>4866.9863459300004</v>
      </c>
      <c r="I23" s="9" t="s">
        <v>15</v>
      </c>
      <c r="J23" s="9" t="s">
        <v>16</v>
      </c>
    </row>
    <row r="24" spans="2:10" s="1" customFormat="1" x14ac:dyDescent="0.25">
      <c r="B24" s="6" t="s">
        <v>44</v>
      </c>
      <c r="C24" s="7" t="s">
        <v>45</v>
      </c>
      <c r="D24" s="12">
        <v>3569.5730899999999</v>
      </c>
      <c r="E24" s="8">
        <v>482.38036</v>
      </c>
      <c r="F24" s="8">
        <v>326.14999999999998</v>
      </c>
      <c r="G24" s="8">
        <v>278.85068000000001</v>
      </c>
      <c r="H24" s="8">
        <v>4656.9541300000001</v>
      </c>
      <c r="I24" s="9" t="s">
        <v>11</v>
      </c>
      <c r="J24" s="9" t="s">
        <v>12</v>
      </c>
    </row>
    <row r="25" spans="2:10" s="1" customFormat="1" ht="19.5" x14ac:dyDescent="0.25">
      <c r="B25" s="6" t="s">
        <v>46</v>
      </c>
      <c r="C25" s="7" t="s">
        <v>47</v>
      </c>
      <c r="D25" s="8">
        <v>0.17199999999999999</v>
      </c>
      <c r="E25" s="8">
        <v>2.8000099999999999</v>
      </c>
      <c r="F25" s="8">
        <v>3178.6767100000002</v>
      </c>
      <c r="G25" s="8">
        <v>1302.4470776999999</v>
      </c>
      <c r="H25" s="8">
        <v>4484.0957976999998</v>
      </c>
      <c r="I25" s="9" t="s">
        <v>48</v>
      </c>
      <c r="J25" s="9" t="s">
        <v>16</v>
      </c>
    </row>
    <row r="26" spans="2:10" s="1" customFormat="1" x14ac:dyDescent="0.25">
      <c r="B26" s="6" t="s">
        <v>49</v>
      </c>
      <c r="C26" s="10" t="s">
        <v>50</v>
      </c>
      <c r="D26" s="8">
        <v>4153.1558505000003</v>
      </c>
      <c r="E26" s="8">
        <v>56.548789999999997</v>
      </c>
      <c r="F26" s="8" t="s">
        <v>19</v>
      </c>
      <c r="G26" s="8" t="s">
        <v>19</v>
      </c>
      <c r="H26" s="8">
        <v>4209.7046405000001</v>
      </c>
      <c r="I26" s="9" t="s">
        <v>11</v>
      </c>
      <c r="J26" s="11" t="s">
        <v>51</v>
      </c>
    </row>
    <row r="27" spans="2:10" s="1" customFormat="1" x14ac:dyDescent="0.25">
      <c r="B27" s="6" t="s">
        <v>52</v>
      </c>
      <c r="C27" s="7" t="s">
        <v>53</v>
      </c>
      <c r="D27" s="8">
        <v>885.06182367999997</v>
      </c>
      <c r="E27" s="8">
        <v>1944.2109799999998</v>
      </c>
      <c r="F27" s="8">
        <v>815.44002</v>
      </c>
      <c r="G27" s="8">
        <v>62.935409999999997</v>
      </c>
      <c r="H27" s="8">
        <v>3707.64823368</v>
      </c>
      <c r="I27" s="9" t="s">
        <v>54</v>
      </c>
      <c r="J27" s="9" t="s">
        <v>16</v>
      </c>
    </row>
    <row r="28" spans="2:10" s="1" customFormat="1" x14ac:dyDescent="0.25">
      <c r="B28" s="6" t="s">
        <v>55</v>
      </c>
      <c r="C28" s="7" t="s">
        <v>56</v>
      </c>
      <c r="D28" s="8">
        <v>438.84539150000001</v>
      </c>
      <c r="E28" s="8">
        <v>1543.4204863</v>
      </c>
      <c r="F28" s="8">
        <v>1302.6262199999999</v>
      </c>
      <c r="G28" s="8">
        <v>102.61031106</v>
      </c>
      <c r="H28" s="8">
        <v>3387.5024088599998</v>
      </c>
      <c r="I28" s="9" t="s">
        <v>11</v>
      </c>
      <c r="J28" s="9" t="s">
        <v>12</v>
      </c>
    </row>
    <row r="29" spans="2:10" s="1" customFormat="1" ht="35" customHeight="1" x14ac:dyDescent="0.25">
      <c r="B29" s="6" t="s">
        <v>57</v>
      </c>
      <c r="C29" s="10" t="s">
        <v>58</v>
      </c>
      <c r="D29" s="8" t="s">
        <v>19</v>
      </c>
      <c r="E29" s="8" t="s">
        <v>19</v>
      </c>
      <c r="F29" s="8">
        <v>1971.6522566190147</v>
      </c>
      <c r="G29" s="8">
        <v>628.00174958774085</v>
      </c>
      <c r="H29" s="8">
        <v>2599.6540062067556</v>
      </c>
      <c r="I29" s="9" t="s">
        <v>48</v>
      </c>
      <c r="J29" s="9" t="s">
        <v>16</v>
      </c>
    </row>
    <row r="30" spans="2:10" s="1" customFormat="1" x14ac:dyDescent="0.25">
      <c r="B30" s="6" t="s">
        <v>59</v>
      </c>
      <c r="C30" s="10" t="s">
        <v>60</v>
      </c>
      <c r="D30" s="8">
        <v>221.90192999999999</v>
      </c>
      <c r="E30" s="8">
        <v>646.37189999999998</v>
      </c>
      <c r="F30" s="8">
        <v>1103.4235799999999</v>
      </c>
      <c r="G30" s="8">
        <v>459.36092000000002</v>
      </c>
      <c r="H30" s="8">
        <v>2431.0583299999998</v>
      </c>
      <c r="I30" s="9" t="s">
        <v>11</v>
      </c>
      <c r="J30" s="9" t="s">
        <v>12</v>
      </c>
    </row>
    <row r="31" spans="2:10" s="1" customFormat="1" x14ac:dyDescent="0.25">
      <c r="B31" s="6" t="s">
        <v>61</v>
      </c>
      <c r="C31" s="7" t="s">
        <v>62</v>
      </c>
      <c r="D31" s="8" t="s">
        <v>19</v>
      </c>
      <c r="E31" s="8">
        <v>39.530900000000003</v>
      </c>
      <c r="F31" s="8">
        <v>1880.9718</v>
      </c>
      <c r="G31" s="8">
        <v>330.40073049</v>
      </c>
      <c r="H31" s="8">
        <v>2250.9034304900001</v>
      </c>
      <c r="I31" s="9" t="s">
        <v>11</v>
      </c>
      <c r="J31" s="9" t="s">
        <v>12</v>
      </c>
    </row>
    <row r="32" spans="2:10" s="1" customFormat="1" x14ac:dyDescent="0.25">
      <c r="B32" s="6" t="s">
        <v>63</v>
      </c>
      <c r="C32" s="7" t="s">
        <v>64</v>
      </c>
      <c r="D32" s="8">
        <v>0.203764</v>
      </c>
      <c r="E32" s="8">
        <v>283.65357</v>
      </c>
      <c r="F32" s="8">
        <v>1068.77601</v>
      </c>
      <c r="G32" s="8">
        <v>749.89689999999996</v>
      </c>
      <c r="H32" s="8">
        <v>2102.530244</v>
      </c>
      <c r="I32" s="9" t="s">
        <v>11</v>
      </c>
      <c r="J32" s="9" t="s">
        <v>12</v>
      </c>
    </row>
    <row r="33" spans="2:10" s="1" customFormat="1" x14ac:dyDescent="0.25">
      <c r="B33" s="6" t="s">
        <v>65</v>
      </c>
      <c r="C33" s="10" t="s">
        <v>66</v>
      </c>
      <c r="D33" s="8">
        <v>1802.2764299999999</v>
      </c>
      <c r="E33" s="8" t="s">
        <v>19</v>
      </c>
      <c r="F33" s="8" t="s">
        <v>19</v>
      </c>
      <c r="G33" s="8" t="s">
        <v>19</v>
      </c>
      <c r="H33" s="8">
        <v>1802.2764299999999</v>
      </c>
      <c r="I33" s="9" t="s">
        <v>20</v>
      </c>
      <c r="J33" s="9" t="s">
        <v>16</v>
      </c>
    </row>
    <row r="34" spans="2:10" s="1" customFormat="1" x14ac:dyDescent="0.25">
      <c r="B34" s="6" t="s">
        <v>67</v>
      </c>
      <c r="C34" s="10" t="s">
        <v>68</v>
      </c>
      <c r="D34" s="8">
        <v>1494.5301999999999</v>
      </c>
      <c r="E34" s="8" t="s">
        <v>19</v>
      </c>
      <c r="F34" s="8" t="s">
        <v>19</v>
      </c>
      <c r="G34" s="8" t="s">
        <v>19</v>
      </c>
      <c r="H34" s="8">
        <v>1494.5301999999999</v>
      </c>
      <c r="I34" s="9" t="s">
        <v>20</v>
      </c>
      <c r="J34" s="9" t="s">
        <v>16</v>
      </c>
    </row>
    <row r="35" spans="2:10" s="1" customFormat="1" x14ac:dyDescent="0.25">
      <c r="B35" s="6" t="s">
        <v>69</v>
      </c>
      <c r="C35" s="7" t="s">
        <v>70</v>
      </c>
      <c r="D35" s="8">
        <v>0.42692999999999998</v>
      </c>
      <c r="E35" s="8">
        <v>710.48215000000005</v>
      </c>
      <c r="F35" s="8">
        <v>560.05915000000005</v>
      </c>
      <c r="G35" s="8">
        <v>64.762249999999995</v>
      </c>
      <c r="H35" s="8">
        <v>1335.7304799999999</v>
      </c>
      <c r="I35" s="9" t="s">
        <v>24</v>
      </c>
      <c r="J35" s="9" t="s">
        <v>16</v>
      </c>
    </row>
    <row r="36" spans="2:10" s="1" customFormat="1" x14ac:dyDescent="0.25">
      <c r="B36" s="6" t="s">
        <v>71</v>
      </c>
      <c r="C36" s="10" t="s">
        <v>72</v>
      </c>
      <c r="D36" s="8">
        <v>1270.98029</v>
      </c>
      <c r="E36" s="8" t="s">
        <v>19</v>
      </c>
      <c r="F36" s="8" t="s">
        <v>19</v>
      </c>
      <c r="G36" s="8" t="s">
        <v>19</v>
      </c>
      <c r="H36" s="8">
        <v>1270.98029</v>
      </c>
      <c r="I36" s="9" t="s">
        <v>73</v>
      </c>
      <c r="J36" s="9" t="s">
        <v>16</v>
      </c>
    </row>
    <row r="37" spans="2:10" s="1" customFormat="1" x14ac:dyDescent="0.25">
      <c r="B37" s="6" t="s">
        <v>74</v>
      </c>
      <c r="C37" s="10" t="s">
        <v>75</v>
      </c>
      <c r="D37" s="8">
        <v>574.56102659999999</v>
      </c>
      <c r="E37" s="8">
        <v>104.69906</v>
      </c>
      <c r="F37" s="8">
        <v>448.56720000000001</v>
      </c>
      <c r="G37" s="8">
        <v>77.521600000000007</v>
      </c>
      <c r="H37" s="8">
        <v>1205.3488866</v>
      </c>
      <c r="I37" s="9" t="s">
        <v>20</v>
      </c>
      <c r="J37" s="9" t="s">
        <v>16</v>
      </c>
    </row>
    <row r="38" spans="2:10" s="1" customFormat="1" x14ac:dyDescent="0.25">
      <c r="B38" s="6" t="s">
        <v>76</v>
      </c>
      <c r="C38" s="7" t="s">
        <v>77</v>
      </c>
      <c r="D38" s="8">
        <v>432.77346999999997</v>
      </c>
      <c r="E38" s="8">
        <v>233.45612</v>
      </c>
      <c r="F38" s="8">
        <v>139.71556000000001</v>
      </c>
      <c r="G38" s="8">
        <v>65.43468</v>
      </c>
      <c r="H38" s="8">
        <v>871.37982999999986</v>
      </c>
      <c r="I38" s="9" t="s">
        <v>78</v>
      </c>
      <c r="J38" s="9" t="s">
        <v>16</v>
      </c>
    </row>
    <row r="39" spans="2:10" s="1" customFormat="1" x14ac:dyDescent="0.25">
      <c r="B39" s="6" t="s">
        <v>79</v>
      </c>
      <c r="C39" s="10" t="s">
        <v>80</v>
      </c>
      <c r="D39" s="8">
        <v>463.87709999999998</v>
      </c>
      <c r="E39" s="8">
        <v>7.7499999999999999E-3</v>
      </c>
      <c r="F39" s="8" t="s">
        <v>19</v>
      </c>
      <c r="G39" s="8" t="s">
        <v>19</v>
      </c>
      <c r="H39" s="8">
        <v>463.88484999999997</v>
      </c>
      <c r="I39" s="9" t="s">
        <v>20</v>
      </c>
      <c r="J39" s="9" t="s">
        <v>16</v>
      </c>
    </row>
    <row r="40" spans="2:10" ht="15" customHeight="1" x14ac:dyDescent="0.5">
      <c r="B40" s="24" t="s">
        <v>95</v>
      </c>
      <c r="C40" s="24"/>
      <c r="D40" s="24"/>
      <c r="E40" s="24"/>
      <c r="F40" s="24"/>
      <c r="G40" s="24"/>
      <c r="H40" s="24"/>
      <c r="I40" s="24"/>
      <c r="J40" s="24"/>
    </row>
    <row r="41" spans="2:10" ht="15" customHeight="1" x14ac:dyDescent="0.5">
      <c r="B41" s="23" t="s">
        <v>97</v>
      </c>
      <c r="C41" s="23"/>
      <c r="D41" s="23"/>
      <c r="E41" s="23"/>
      <c r="F41" s="23"/>
      <c r="G41" s="23"/>
      <c r="H41" s="23"/>
      <c r="I41" s="23"/>
      <c r="J41" s="23"/>
    </row>
    <row r="42" spans="2:10" s="17" customFormat="1" ht="15" customHeight="1" x14ac:dyDescent="0.5">
      <c r="B42" s="23" t="s">
        <v>98</v>
      </c>
      <c r="C42" s="23"/>
      <c r="D42" s="23"/>
      <c r="E42" s="23"/>
      <c r="F42" s="23"/>
      <c r="G42" s="23"/>
      <c r="H42" s="23"/>
      <c r="I42" s="23"/>
      <c r="J42" s="23"/>
    </row>
    <row r="43" spans="2:10" ht="15" customHeight="1" x14ac:dyDescent="0.5">
      <c r="B43" s="25" t="s">
        <v>99</v>
      </c>
      <c r="C43" s="25"/>
      <c r="D43" s="25"/>
      <c r="E43" s="25"/>
      <c r="F43" s="25"/>
      <c r="G43" s="25"/>
      <c r="H43" s="25"/>
      <c r="I43" s="25"/>
      <c r="J43" s="25"/>
    </row>
    <row r="44" spans="2:10" ht="15" customHeight="1" x14ac:dyDescent="0.5">
      <c r="B44" s="23" t="s">
        <v>100</v>
      </c>
      <c r="C44" s="23"/>
      <c r="D44" s="23"/>
      <c r="E44" s="23"/>
      <c r="F44" s="23"/>
      <c r="G44" s="23"/>
      <c r="H44" s="23"/>
      <c r="I44" s="23"/>
      <c r="J44" s="23"/>
    </row>
    <row r="45" spans="2:10" ht="15" customHeight="1" x14ac:dyDescent="0.5">
      <c r="B45" s="23" t="s">
        <v>101</v>
      </c>
      <c r="C45" s="23"/>
      <c r="D45" s="23"/>
      <c r="E45" s="23"/>
      <c r="F45" s="23"/>
      <c r="G45" s="23"/>
      <c r="H45" s="23"/>
      <c r="I45" s="23"/>
      <c r="J45" s="23"/>
    </row>
    <row r="46" spans="2:10" ht="15" customHeight="1" x14ac:dyDescent="0.5">
      <c r="B46" s="23" t="s">
        <v>102</v>
      </c>
      <c r="C46" s="23"/>
      <c r="D46" s="23"/>
      <c r="E46" s="23"/>
      <c r="F46" s="23"/>
      <c r="G46" s="23"/>
      <c r="H46" s="23"/>
      <c r="I46" s="23"/>
      <c r="J46" s="23"/>
    </row>
    <row r="47" spans="2:10" ht="15" customHeight="1" x14ac:dyDescent="0.5">
      <c r="B47" s="23" t="s">
        <v>103</v>
      </c>
      <c r="C47" s="23"/>
      <c r="D47" s="23"/>
      <c r="E47" s="23"/>
      <c r="F47" s="23"/>
      <c r="G47" s="23"/>
      <c r="H47" s="23"/>
      <c r="I47" s="23"/>
      <c r="J47" s="23"/>
    </row>
    <row r="48" spans="2:10" ht="15" customHeight="1" x14ac:dyDescent="0.5">
      <c r="B48" s="23" t="s">
        <v>102</v>
      </c>
      <c r="C48" s="23"/>
      <c r="D48" s="23"/>
      <c r="E48" s="23"/>
      <c r="F48" s="23"/>
      <c r="G48" s="23"/>
      <c r="H48" s="23"/>
      <c r="I48" s="23"/>
      <c r="J48" s="23"/>
    </row>
    <row r="49" spans="2:10" ht="15" customHeight="1" x14ac:dyDescent="0.5">
      <c r="B49" s="23" t="s">
        <v>96</v>
      </c>
      <c r="C49" s="23"/>
      <c r="D49" s="23"/>
      <c r="E49" s="23"/>
      <c r="F49" s="23"/>
      <c r="G49" s="23"/>
      <c r="H49" s="23"/>
    </row>
    <row r="50" spans="2:10" ht="15" customHeight="1" x14ac:dyDescent="0.5">
      <c r="B50" s="23" t="s">
        <v>104</v>
      </c>
      <c r="C50" s="23"/>
      <c r="D50" s="23"/>
      <c r="E50" s="23"/>
      <c r="F50" s="23"/>
      <c r="G50" s="23"/>
      <c r="H50" s="23"/>
      <c r="I50" s="23"/>
      <c r="J50" s="23"/>
    </row>
  </sheetData>
  <mergeCells count="17">
    <mergeCell ref="B9:C10"/>
    <mergeCell ref="D9:H9"/>
    <mergeCell ref="I9:I10"/>
    <mergeCell ref="J9:J10"/>
    <mergeCell ref="B3:H3"/>
    <mergeCell ref="B7:J7"/>
    <mergeCell ref="B50:J50"/>
    <mergeCell ref="B40:J40"/>
    <mergeCell ref="B41:J41"/>
    <mergeCell ref="B42:J42"/>
    <mergeCell ref="B43:J43"/>
    <mergeCell ref="B44:J44"/>
    <mergeCell ref="B45:J45"/>
    <mergeCell ref="B49:H49"/>
    <mergeCell ref="B46:J46"/>
    <mergeCell ref="B47:J47"/>
    <mergeCell ref="B48:J48"/>
  </mergeCells>
  <phoneticPr fontId="4"/>
  <pageMargins left="0.70866141732283472" right="0.70866141732283472" top="0.74803149606299213" bottom="0.74803149606299213"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13D47-1F16-4663-A8C6-9666DB868911}">
  <sheetPr>
    <pageSetUpPr fitToPage="1"/>
  </sheetPr>
  <dimension ref="B1:J55"/>
  <sheetViews>
    <sheetView showGridLines="0" zoomScale="85" zoomScaleNormal="85" workbookViewId="0"/>
  </sheetViews>
  <sheetFormatPr defaultRowHeight="17.5" x14ac:dyDescent="0.5"/>
  <cols>
    <col min="1" max="1" width="2.640625" style="3" customWidth="1"/>
    <col min="2" max="2" width="55.42578125" style="3" customWidth="1"/>
    <col min="3" max="7" width="10.640625" style="2" customWidth="1"/>
    <col min="8" max="8" width="18.35546875" style="5" customWidth="1"/>
    <col min="9" max="9" width="18.42578125" style="5" customWidth="1"/>
    <col min="10" max="16384" width="9.140625" style="3"/>
  </cols>
  <sheetData>
    <row r="1" spans="2:10" x14ac:dyDescent="0.5">
      <c r="B1" s="13"/>
      <c r="C1" s="3"/>
      <c r="H1" s="2"/>
      <c r="J1" s="5"/>
    </row>
    <row r="2" spans="2:10" x14ac:dyDescent="0.5">
      <c r="B2" s="35" t="s">
        <v>105</v>
      </c>
      <c r="C2" s="35"/>
      <c r="D2" s="35"/>
      <c r="E2" s="35"/>
      <c r="F2" s="35"/>
      <c r="G2" s="35"/>
      <c r="H2" s="35"/>
      <c r="I2" s="35"/>
      <c r="J2" s="5"/>
    </row>
    <row r="3" spans="2:10" ht="5" customHeight="1" x14ac:dyDescent="0.5">
      <c r="B3" s="13"/>
      <c r="C3" s="13"/>
      <c r="D3" s="13"/>
      <c r="E3" s="13"/>
      <c r="F3" s="13"/>
      <c r="G3" s="13"/>
      <c r="H3" s="13"/>
      <c r="I3" s="13"/>
      <c r="J3" s="5"/>
    </row>
    <row r="4" spans="2:10" ht="20" x14ac:dyDescent="0.6">
      <c r="B4" s="14" t="s">
        <v>81</v>
      </c>
    </row>
    <row r="5" spans="2:10" ht="18" customHeight="1" x14ac:dyDescent="0.5">
      <c r="B5" s="26" t="s">
        <v>82</v>
      </c>
      <c r="C5" s="27" t="s">
        <v>83</v>
      </c>
      <c r="D5" s="28"/>
      <c r="E5" s="28"/>
      <c r="F5" s="28"/>
      <c r="G5" s="29"/>
      <c r="H5" s="34" t="s">
        <v>2</v>
      </c>
      <c r="I5" s="34" t="s">
        <v>3</v>
      </c>
    </row>
    <row r="6" spans="2:10" s="5" customFormat="1" x14ac:dyDescent="0.5">
      <c r="B6" s="26"/>
      <c r="C6" s="4" t="s">
        <v>4</v>
      </c>
      <c r="D6" s="4" t="s">
        <v>5</v>
      </c>
      <c r="E6" s="4" t="s">
        <v>6</v>
      </c>
      <c r="F6" s="4" t="s">
        <v>7</v>
      </c>
      <c r="G6" s="4" t="s">
        <v>8</v>
      </c>
      <c r="H6" s="34"/>
      <c r="I6" s="34"/>
    </row>
    <row r="7" spans="2:10" s="1" customFormat="1" x14ac:dyDescent="0.25">
      <c r="B7" s="15" t="s">
        <v>10</v>
      </c>
      <c r="C7" s="8">
        <v>24677.389029999998</v>
      </c>
      <c r="D7" s="8">
        <v>28998.038546259999</v>
      </c>
      <c r="E7" s="8">
        <v>33329.663207589998</v>
      </c>
      <c r="F7" s="8">
        <v>7484.9579899999999</v>
      </c>
      <c r="G7" s="8">
        <f>SUM(C7:F7)</f>
        <v>94490.048773849994</v>
      </c>
      <c r="H7" s="9" t="s">
        <v>11</v>
      </c>
      <c r="I7" s="9" t="s">
        <v>12</v>
      </c>
    </row>
    <row r="8" spans="2:10" s="1" customFormat="1" x14ac:dyDescent="0.25">
      <c r="B8" s="15" t="s">
        <v>26</v>
      </c>
      <c r="C8" s="8">
        <v>335.88152641000005</v>
      </c>
      <c r="D8" s="8">
        <v>7342.1862797300009</v>
      </c>
      <c r="E8" s="8">
        <v>5753.7925500000001</v>
      </c>
      <c r="F8" s="8">
        <v>2604.17886</v>
      </c>
      <c r="G8" s="8">
        <f>SUM(C8:F8)</f>
        <v>16036.039216140001</v>
      </c>
      <c r="H8" s="9" t="s">
        <v>11</v>
      </c>
      <c r="I8" s="9" t="s">
        <v>12</v>
      </c>
    </row>
    <row r="9" spans="2:10" s="1" customFormat="1" x14ac:dyDescent="0.25">
      <c r="B9" s="15" t="s">
        <v>28</v>
      </c>
      <c r="C9" s="8">
        <v>0.20017100999999998</v>
      </c>
      <c r="D9" s="8">
        <v>6558.4108900000001</v>
      </c>
      <c r="E9" s="8">
        <v>4369.9143800000002</v>
      </c>
      <c r="F9" s="8">
        <v>1852.1971100000001</v>
      </c>
      <c r="G9" s="8">
        <f>SUM(C9:F9)</f>
        <v>12780.72255101</v>
      </c>
      <c r="H9" s="9" t="s">
        <v>11</v>
      </c>
      <c r="I9" s="9" t="s">
        <v>12</v>
      </c>
    </row>
    <row r="10" spans="2:10" s="1" customFormat="1" x14ac:dyDescent="0.25">
      <c r="B10" s="15" t="s">
        <v>30</v>
      </c>
      <c r="C10" s="8">
        <v>23.215962599044587</v>
      </c>
      <c r="D10" s="8">
        <v>6923.9995048163255</v>
      </c>
      <c r="E10" s="8">
        <v>3972.6249215273588</v>
      </c>
      <c r="F10" s="12">
        <v>1637.5992939487289</v>
      </c>
      <c r="G10" s="8">
        <v>12557.439682891458</v>
      </c>
      <c r="H10" s="9" t="s">
        <v>11</v>
      </c>
      <c r="I10" s="9" t="s">
        <v>12</v>
      </c>
    </row>
    <row r="11" spans="2:10" s="1" customFormat="1" x14ac:dyDescent="0.25">
      <c r="B11" s="15" t="s">
        <v>32</v>
      </c>
      <c r="C11" s="8">
        <v>363.16503795</v>
      </c>
      <c r="D11" s="8">
        <v>2827.2198199999998</v>
      </c>
      <c r="E11" s="8">
        <v>6957.87709</v>
      </c>
      <c r="F11" s="8">
        <v>930.43583092999995</v>
      </c>
      <c r="G11" s="8">
        <f t="shared" ref="G11:G19" si="0">SUM(C11:F11)</f>
        <v>11078.69777888</v>
      </c>
      <c r="H11" s="9" t="s">
        <v>11</v>
      </c>
      <c r="I11" s="9" t="s">
        <v>12</v>
      </c>
    </row>
    <row r="12" spans="2:10" s="1" customFormat="1" x14ac:dyDescent="0.25">
      <c r="B12" s="15" t="s">
        <v>34</v>
      </c>
      <c r="C12" s="8">
        <v>1028.59934</v>
      </c>
      <c r="D12" s="8">
        <v>2707.0297799999998</v>
      </c>
      <c r="E12" s="8">
        <v>4621.0504199999996</v>
      </c>
      <c r="F12" s="8">
        <v>723.52765999999997</v>
      </c>
      <c r="G12" s="8">
        <f t="shared" si="0"/>
        <v>9080.2071999999989</v>
      </c>
      <c r="H12" s="9" t="s">
        <v>11</v>
      </c>
      <c r="I12" s="9" t="s">
        <v>12</v>
      </c>
    </row>
    <row r="13" spans="2:10" s="1" customFormat="1" x14ac:dyDescent="0.25">
      <c r="B13" s="15" t="s">
        <v>39</v>
      </c>
      <c r="C13" s="8">
        <v>2677.3783699999999</v>
      </c>
      <c r="D13" s="8">
        <v>3484.5462200000002</v>
      </c>
      <c r="E13" s="8">
        <v>310.27175499999998</v>
      </c>
      <c r="F13" s="8" t="s">
        <v>21</v>
      </c>
      <c r="G13" s="8">
        <f t="shared" si="0"/>
        <v>6472.1963450000003</v>
      </c>
      <c r="H13" s="9" t="s">
        <v>11</v>
      </c>
      <c r="I13" s="9" t="s">
        <v>12</v>
      </c>
    </row>
    <row r="14" spans="2:10" s="1" customFormat="1" x14ac:dyDescent="0.25">
      <c r="B14" s="15" t="s">
        <v>45</v>
      </c>
      <c r="C14" s="12">
        <v>3569.5730899999999</v>
      </c>
      <c r="D14" s="8">
        <v>482.38036</v>
      </c>
      <c r="E14" s="8">
        <v>326.14999999999998</v>
      </c>
      <c r="F14" s="8">
        <v>278.85068000000001</v>
      </c>
      <c r="G14" s="8">
        <f t="shared" si="0"/>
        <v>4656.9541300000001</v>
      </c>
      <c r="H14" s="9" t="s">
        <v>11</v>
      </c>
      <c r="I14" s="9" t="s">
        <v>12</v>
      </c>
    </row>
    <row r="15" spans="2:10" s="1" customFormat="1" x14ac:dyDescent="0.25">
      <c r="B15" s="16" t="s">
        <v>50</v>
      </c>
      <c r="C15" s="8">
        <v>4153.1558505000003</v>
      </c>
      <c r="D15" s="8">
        <v>56.548789999999997</v>
      </c>
      <c r="E15" s="8" t="s">
        <v>21</v>
      </c>
      <c r="F15" s="8" t="s">
        <v>21</v>
      </c>
      <c r="G15" s="8">
        <f t="shared" si="0"/>
        <v>4209.7046405000001</v>
      </c>
      <c r="H15" s="9" t="s">
        <v>11</v>
      </c>
      <c r="I15" s="11" t="s">
        <v>51</v>
      </c>
    </row>
    <row r="16" spans="2:10" s="1" customFormat="1" x14ac:dyDescent="0.25">
      <c r="B16" s="15" t="s">
        <v>56</v>
      </c>
      <c r="C16" s="8">
        <v>438.84539150000001</v>
      </c>
      <c r="D16" s="8">
        <v>1543.4204863</v>
      </c>
      <c r="E16" s="8">
        <v>1302.6262199999999</v>
      </c>
      <c r="F16" s="8">
        <v>102.61031106</v>
      </c>
      <c r="G16" s="8">
        <f t="shared" si="0"/>
        <v>3387.5024088599998</v>
      </c>
      <c r="H16" s="9" t="s">
        <v>11</v>
      </c>
      <c r="I16" s="9" t="s">
        <v>12</v>
      </c>
    </row>
    <row r="17" spans="2:9" s="1" customFormat="1" x14ac:dyDescent="0.25">
      <c r="B17" s="16" t="s">
        <v>60</v>
      </c>
      <c r="C17" s="8">
        <v>221.90192999999999</v>
      </c>
      <c r="D17" s="8">
        <v>646.37189999999998</v>
      </c>
      <c r="E17" s="8">
        <v>1103.4235799999999</v>
      </c>
      <c r="F17" s="8">
        <v>459.36092000000002</v>
      </c>
      <c r="G17" s="8">
        <f t="shared" si="0"/>
        <v>2431.0583299999998</v>
      </c>
      <c r="H17" s="9" t="s">
        <v>11</v>
      </c>
      <c r="I17" s="9" t="s">
        <v>12</v>
      </c>
    </row>
    <row r="18" spans="2:9" s="1" customFormat="1" x14ac:dyDescent="0.25">
      <c r="B18" s="15" t="s">
        <v>62</v>
      </c>
      <c r="C18" s="8" t="s">
        <v>21</v>
      </c>
      <c r="D18" s="8">
        <v>39.530900000000003</v>
      </c>
      <c r="E18" s="8">
        <v>1880.9718</v>
      </c>
      <c r="F18" s="8">
        <v>330.40073049</v>
      </c>
      <c r="G18" s="8">
        <f t="shared" si="0"/>
        <v>2250.9034304900001</v>
      </c>
      <c r="H18" s="9" t="s">
        <v>11</v>
      </c>
      <c r="I18" s="9" t="s">
        <v>12</v>
      </c>
    </row>
    <row r="19" spans="2:9" s="1" customFormat="1" x14ac:dyDescent="0.25">
      <c r="B19" s="15" t="s">
        <v>64</v>
      </c>
      <c r="C19" s="8">
        <v>0.203764</v>
      </c>
      <c r="D19" s="8">
        <v>283.65357</v>
      </c>
      <c r="E19" s="8">
        <v>1068.77601</v>
      </c>
      <c r="F19" s="8">
        <v>749.89689999999996</v>
      </c>
      <c r="G19" s="8">
        <f t="shared" si="0"/>
        <v>2102.530244</v>
      </c>
      <c r="H19" s="9" t="s">
        <v>11</v>
      </c>
      <c r="I19" s="9" t="s">
        <v>12</v>
      </c>
    </row>
    <row r="21" spans="2:9" ht="20" x14ac:dyDescent="0.6">
      <c r="B21" s="14" t="s">
        <v>84</v>
      </c>
    </row>
    <row r="22" spans="2:9" ht="18" customHeight="1" x14ac:dyDescent="0.5">
      <c r="B22" s="26" t="s">
        <v>82</v>
      </c>
      <c r="C22" s="27" t="s">
        <v>83</v>
      </c>
      <c r="D22" s="28"/>
      <c r="E22" s="28"/>
      <c r="F22" s="28"/>
      <c r="G22" s="29"/>
      <c r="H22" s="34" t="s">
        <v>2</v>
      </c>
      <c r="I22" s="34" t="s">
        <v>3</v>
      </c>
    </row>
    <row r="23" spans="2:9" s="5" customFormat="1" x14ac:dyDescent="0.5">
      <c r="B23" s="26"/>
      <c r="C23" s="4" t="s">
        <v>4</v>
      </c>
      <c r="D23" s="4" t="s">
        <v>5</v>
      </c>
      <c r="E23" s="4" t="s">
        <v>6</v>
      </c>
      <c r="F23" s="4" t="s">
        <v>7</v>
      </c>
      <c r="G23" s="4" t="s">
        <v>8</v>
      </c>
      <c r="H23" s="34"/>
      <c r="I23" s="34"/>
    </row>
    <row r="24" spans="2:9" s="1" customFormat="1" ht="18" customHeight="1" x14ac:dyDescent="0.25">
      <c r="B24" s="15" t="s">
        <v>14</v>
      </c>
      <c r="C24" s="8">
        <v>29797.694790000001</v>
      </c>
      <c r="D24" s="8">
        <v>21759.282439999999</v>
      </c>
      <c r="E24" s="8">
        <v>7855.9763000000003</v>
      </c>
      <c r="F24" s="8">
        <v>530.61626999999999</v>
      </c>
      <c r="G24" s="8">
        <f>SUM(C24:F24)</f>
        <v>59943.569800000005</v>
      </c>
      <c r="H24" s="9" t="s">
        <v>15</v>
      </c>
      <c r="I24" s="9" t="s">
        <v>16</v>
      </c>
    </row>
    <row r="25" spans="2:9" s="1" customFormat="1" x14ac:dyDescent="0.25">
      <c r="B25" s="15" t="s">
        <v>43</v>
      </c>
      <c r="C25" s="8">
        <v>2106.7243859300002</v>
      </c>
      <c r="D25" s="8">
        <v>2064.0031199999999</v>
      </c>
      <c r="E25" s="8">
        <v>660.80250999999998</v>
      </c>
      <c r="F25" s="8">
        <v>35.456330000000001</v>
      </c>
      <c r="G25" s="8">
        <f>SUM(C25:F25)</f>
        <v>4866.9863459300004</v>
      </c>
      <c r="H25" s="9" t="s">
        <v>15</v>
      </c>
      <c r="I25" s="9" t="s">
        <v>16</v>
      </c>
    </row>
    <row r="27" spans="2:9" ht="20" x14ac:dyDescent="0.6">
      <c r="B27" s="14" t="s">
        <v>85</v>
      </c>
    </row>
    <row r="28" spans="2:9" ht="18" customHeight="1" x14ac:dyDescent="0.5">
      <c r="B28" s="26" t="s">
        <v>82</v>
      </c>
      <c r="C28" s="27" t="s">
        <v>83</v>
      </c>
      <c r="D28" s="28"/>
      <c r="E28" s="28"/>
      <c r="F28" s="28"/>
      <c r="G28" s="29"/>
      <c r="H28" s="34" t="s">
        <v>2</v>
      </c>
      <c r="I28" s="34" t="s">
        <v>3</v>
      </c>
    </row>
    <row r="29" spans="2:9" s="5" customFormat="1" x14ac:dyDescent="0.5">
      <c r="B29" s="26"/>
      <c r="C29" s="4" t="s">
        <v>4</v>
      </c>
      <c r="D29" s="4" t="s">
        <v>5</v>
      </c>
      <c r="E29" s="4" t="s">
        <v>6</v>
      </c>
      <c r="F29" s="4" t="s">
        <v>7</v>
      </c>
      <c r="G29" s="4" t="s">
        <v>8</v>
      </c>
      <c r="H29" s="34"/>
      <c r="I29" s="34"/>
    </row>
    <row r="30" spans="2:9" s="1" customFormat="1" x14ac:dyDescent="0.25">
      <c r="B30" s="16" t="s">
        <v>23</v>
      </c>
      <c r="C30" s="8" t="s">
        <v>21</v>
      </c>
      <c r="D30" s="8">
        <v>11624.930979999999</v>
      </c>
      <c r="E30" s="8">
        <v>4653.1962700000004</v>
      </c>
      <c r="F30" s="8" t="s">
        <v>21</v>
      </c>
      <c r="G30" s="8">
        <f>SUM(C30:F30)</f>
        <v>16278.12725</v>
      </c>
      <c r="H30" s="11" t="s">
        <v>24</v>
      </c>
      <c r="I30" s="9" t="s">
        <v>16</v>
      </c>
    </row>
    <row r="31" spans="2:9" s="1" customFormat="1" ht="34.5" customHeight="1" x14ac:dyDescent="0.25">
      <c r="B31" s="16" t="s">
        <v>86</v>
      </c>
      <c r="C31" s="8" t="s">
        <v>21</v>
      </c>
      <c r="D31" s="8" t="s">
        <v>21</v>
      </c>
      <c r="E31" s="8">
        <v>866.38652676802394</v>
      </c>
      <c r="F31" s="8">
        <v>6037.3374711702972</v>
      </c>
      <c r="G31" s="8">
        <f>SUM(C31:F31)</f>
        <v>6903.7239979383212</v>
      </c>
      <c r="H31" s="9" t="s">
        <v>48</v>
      </c>
      <c r="I31" s="9" t="s">
        <v>16</v>
      </c>
    </row>
    <row r="32" spans="2:9" s="1" customFormat="1" x14ac:dyDescent="0.25">
      <c r="B32" s="15" t="s">
        <v>87</v>
      </c>
      <c r="C32" s="8">
        <v>0.17199999999999999</v>
      </c>
      <c r="D32" s="8">
        <v>2.8000099999999999</v>
      </c>
      <c r="E32" s="8">
        <v>3178.6767100000002</v>
      </c>
      <c r="F32" s="8">
        <v>1302.4470776999999</v>
      </c>
      <c r="G32" s="8">
        <f>SUM(C32:F32)</f>
        <v>4484.0957976999998</v>
      </c>
      <c r="H32" s="9" t="s">
        <v>48</v>
      </c>
      <c r="I32" s="9" t="s">
        <v>16</v>
      </c>
    </row>
    <row r="33" spans="2:9" s="1" customFormat="1" ht="35" customHeight="1" x14ac:dyDescent="0.25">
      <c r="B33" s="16" t="s">
        <v>88</v>
      </c>
      <c r="C33" s="8" t="s">
        <v>21</v>
      </c>
      <c r="D33" s="8" t="s">
        <v>21</v>
      </c>
      <c r="E33" s="8">
        <v>1971.6522566190147</v>
      </c>
      <c r="F33" s="8">
        <v>628.00174958774085</v>
      </c>
      <c r="G33" s="8">
        <v>2599.6540062067556</v>
      </c>
      <c r="H33" s="9" t="s">
        <v>48</v>
      </c>
      <c r="I33" s="9" t="s">
        <v>16</v>
      </c>
    </row>
    <row r="34" spans="2:9" s="1" customFormat="1" x14ac:dyDescent="0.25">
      <c r="B34" s="15" t="s">
        <v>70</v>
      </c>
      <c r="C34" s="8">
        <v>0.42692999999999998</v>
      </c>
      <c r="D34" s="8">
        <v>710.48215000000005</v>
      </c>
      <c r="E34" s="8">
        <v>560.05915000000005</v>
      </c>
      <c r="F34" s="8">
        <v>64.762249999999995</v>
      </c>
      <c r="G34" s="8">
        <f>SUM(C34:F34)</f>
        <v>1335.7304799999999</v>
      </c>
      <c r="H34" s="9" t="s">
        <v>24</v>
      </c>
      <c r="I34" s="9" t="s">
        <v>16</v>
      </c>
    </row>
    <row r="36" spans="2:9" ht="20" x14ac:dyDescent="0.6">
      <c r="B36" s="14" t="s">
        <v>89</v>
      </c>
    </row>
    <row r="37" spans="2:9" ht="18" customHeight="1" x14ac:dyDescent="0.5">
      <c r="B37" s="26" t="s">
        <v>82</v>
      </c>
      <c r="C37" s="27" t="s">
        <v>83</v>
      </c>
      <c r="D37" s="28"/>
      <c r="E37" s="28"/>
      <c r="F37" s="28"/>
      <c r="G37" s="29"/>
      <c r="H37" s="34" t="s">
        <v>2</v>
      </c>
      <c r="I37" s="34" t="s">
        <v>3</v>
      </c>
    </row>
    <row r="38" spans="2:9" s="5" customFormat="1" x14ac:dyDescent="0.5">
      <c r="B38" s="26"/>
      <c r="C38" s="4" t="s">
        <v>4</v>
      </c>
      <c r="D38" s="4" t="s">
        <v>5</v>
      </c>
      <c r="E38" s="4" t="s">
        <v>6</v>
      </c>
      <c r="F38" s="4" t="s">
        <v>7</v>
      </c>
      <c r="G38" s="4" t="s">
        <v>8</v>
      </c>
      <c r="H38" s="34"/>
      <c r="I38" s="34"/>
    </row>
    <row r="39" spans="2:9" s="1" customFormat="1" x14ac:dyDescent="0.25">
      <c r="B39" s="16" t="s">
        <v>18</v>
      </c>
      <c r="C39" s="8" t="s">
        <v>21</v>
      </c>
      <c r="D39" s="8">
        <v>17481.40021</v>
      </c>
      <c r="E39" s="8">
        <v>263.80365</v>
      </c>
      <c r="F39" s="8" t="s">
        <v>21</v>
      </c>
      <c r="G39" s="8">
        <f t="shared" ref="G39:G45" si="1">SUM(C39:F39)</f>
        <v>17745.203860000001</v>
      </c>
      <c r="H39" s="11" t="s">
        <v>20</v>
      </c>
      <c r="I39" s="9" t="s">
        <v>16</v>
      </c>
    </row>
    <row r="40" spans="2:9" s="1" customFormat="1" ht="35" x14ac:dyDescent="0.25">
      <c r="B40" s="15" t="s">
        <v>41</v>
      </c>
      <c r="C40" s="8" t="s">
        <v>21</v>
      </c>
      <c r="D40" s="8">
        <v>1877.8267499999999</v>
      </c>
      <c r="E40" s="8">
        <v>1551.4132540999999</v>
      </c>
      <c r="F40" s="8">
        <v>1544.6050499999999</v>
      </c>
      <c r="G40" s="8">
        <f t="shared" si="1"/>
        <v>4973.8450541000002</v>
      </c>
      <c r="H40" s="9" t="s">
        <v>20</v>
      </c>
      <c r="I40" s="9" t="s">
        <v>16</v>
      </c>
    </row>
    <row r="41" spans="2:9" s="1" customFormat="1" x14ac:dyDescent="0.25">
      <c r="B41" s="16" t="s">
        <v>66</v>
      </c>
      <c r="C41" s="8">
        <v>1802.2764299999999</v>
      </c>
      <c r="D41" s="8" t="s">
        <v>21</v>
      </c>
      <c r="E41" s="8" t="s">
        <v>21</v>
      </c>
      <c r="F41" s="8" t="s">
        <v>21</v>
      </c>
      <c r="G41" s="8">
        <f t="shared" si="1"/>
        <v>1802.2764299999999</v>
      </c>
      <c r="H41" s="9" t="s">
        <v>20</v>
      </c>
      <c r="I41" s="9" t="s">
        <v>16</v>
      </c>
    </row>
    <row r="42" spans="2:9" s="1" customFormat="1" x14ac:dyDescent="0.25">
      <c r="B42" s="16" t="s">
        <v>68</v>
      </c>
      <c r="C42" s="8">
        <v>1494.5301999999999</v>
      </c>
      <c r="D42" s="8" t="s">
        <v>21</v>
      </c>
      <c r="E42" s="8" t="s">
        <v>21</v>
      </c>
      <c r="F42" s="8" t="s">
        <v>21</v>
      </c>
      <c r="G42" s="8">
        <f t="shared" si="1"/>
        <v>1494.5301999999999</v>
      </c>
      <c r="H42" s="9" t="s">
        <v>20</v>
      </c>
      <c r="I42" s="9" t="s">
        <v>16</v>
      </c>
    </row>
    <row r="43" spans="2:9" s="1" customFormat="1" ht="34.5" customHeight="1" x14ac:dyDescent="0.25">
      <c r="B43" s="16" t="s">
        <v>90</v>
      </c>
      <c r="C43" s="8" t="s">
        <v>21</v>
      </c>
      <c r="D43" s="8" t="s">
        <v>21</v>
      </c>
      <c r="E43" s="8">
        <v>383.49411762555332</v>
      </c>
      <c r="F43" s="8">
        <v>743.84394241731661</v>
      </c>
      <c r="G43" s="8">
        <f t="shared" si="1"/>
        <v>1127.33806004287</v>
      </c>
      <c r="H43" s="9" t="s">
        <v>20</v>
      </c>
      <c r="I43" s="9" t="s">
        <v>16</v>
      </c>
    </row>
    <row r="44" spans="2:9" s="1" customFormat="1" x14ac:dyDescent="0.25">
      <c r="B44" s="16" t="s">
        <v>75</v>
      </c>
      <c r="C44" s="8">
        <v>574.56102659999999</v>
      </c>
      <c r="D44" s="8">
        <v>104.69906</v>
      </c>
      <c r="E44" s="8">
        <v>448.56720000000001</v>
      </c>
      <c r="F44" s="8">
        <v>77.521600000000007</v>
      </c>
      <c r="G44" s="8">
        <f t="shared" si="1"/>
        <v>1205.3488866</v>
      </c>
      <c r="H44" s="9" t="s">
        <v>20</v>
      </c>
      <c r="I44" s="9" t="s">
        <v>16</v>
      </c>
    </row>
    <row r="45" spans="2:9" s="1" customFormat="1" x14ac:dyDescent="0.25">
      <c r="B45" s="16" t="s">
        <v>80</v>
      </c>
      <c r="C45" s="8">
        <v>463.87709999999998</v>
      </c>
      <c r="D45" s="8">
        <v>7.7499999999999999E-3</v>
      </c>
      <c r="E45" s="8" t="s">
        <v>21</v>
      </c>
      <c r="F45" s="8" t="s">
        <v>21</v>
      </c>
      <c r="G45" s="8">
        <f t="shared" si="1"/>
        <v>463.88484999999997</v>
      </c>
      <c r="H45" s="9" t="s">
        <v>20</v>
      </c>
      <c r="I45" s="9" t="s">
        <v>16</v>
      </c>
    </row>
    <row r="47" spans="2:9" ht="20" x14ac:dyDescent="0.6">
      <c r="B47" s="14" t="s">
        <v>91</v>
      </c>
    </row>
    <row r="48" spans="2:9" ht="18" customHeight="1" x14ac:dyDescent="0.5">
      <c r="B48" s="26" t="s">
        <v>82</v>
      </c>
      <c r="C48" s="27" t="s">
        <v>83</v>
      </c>
      <c r="D48" s="28"/>
      <c r="E48" s="28"/>
      <c r="F48" s="28"/>
      <c r="G48" s="29"/>
      <c r="H48" s="34" t="s">
        <v>2</v>
      </c>
      <c r="I48" s="34" t="s">
        <v>3</v>
      </c>
    </row>
    <row r="49" spans="2:9" s="5" customFormat="1" x14ac:dyDescent="0.5">
      <c r="B49" s="26"/>
      <c r="C49" s="4" t="s">
        <v>4</v>
      </c>
      <c r="D49" s="4" t="s">
        <v>5</v>
      </c>
      <c r="E49" s="4" t="s">
        <v>6</v>
      </c>
      <c r="F49" s="4" t="s">
        <v>7</v>
      </c>
      <c r="G49" s="4" t="s">
        <v>8</v>
      </c>
      <c r="H49" s="34"/>
      <c r="I49" s="34"/>
    </row>
    <row r="50" spans="2:9" s="1" customFormat="1" x14ac:dyDescent="0.25">
      <c r="B50" s="15" t="s">
        <v>53</v>
      </c>
      <c r="C50" s="8">
        <v>885.06182367999997</v>
      </c>
      <c r="D50" s="8">
        <v>1944.2109799999998</v>
      </c>
      <c r="E50" s="8">
        <v>815.44002</v>
      </c>
      <c r="F50" s="8">
        <v>62.935409999999997</v>
      </c>
      <c r="G50" s="8">
        <f>SUM(C50:F50)</f>
        <v>3707.64823368</v>
      </c>
      <c r="H50" s="9" t="s">
        <v>54</v>
      </c>
      <c r="I50" s="9" t="s">
        <v>16</v>
      </c>
    </row>
    <row r="51" spans="2:9" s="1" customFormat="1" x14ac:dyDescent="0.25">
      <c r="B51" s="16" t="s">
        <v>72</v>
      </c>
      <c r="C51" s="8">
        <v>1270.98029</v>
      </c>
      <c r="D51" s="8" t="s">
        <v>21</v>
      </c>
      <c r="E51" s="8" t="s">
        <v>21</v>
      </c>
      <c r="F51" s="8" t="s">
        <v>21</v>
      </c>
      <c r="G51" s="8">
        <f>SUM(C51:F51)</f>
        <v>1270.98029</v>
      </c>
      <c r="H51" s="9" t="s">
        <v>73</v>
      </c>
      <c r="I51" s="9" t="s">
        <v>16</v>
      </c>
    </row>
    <row r="52" spans="2:9" s="1" customFormat="1" x14ac:dyDescent="0.25">
      <c r="B52" s="15" t="s">
        <v>77</v>
      </c>
      <c r="C52" s="8">
        <v>432.77346999999997</v>
      </c>
      <c r="D52" s="8">
        <v>233.45612</v>
      </c>
      <c r="E52" s="8">
        <v>139.71556000000001</v>
      </c>
      <c r="F52" s="8">
        <v>65.43468</v>
      </c>
      <c r="G52" s="8">
        <f>SUM(C52:F52)</f>
        <v>871.37982999999986</v>
      </c>
      <c r="H52" s="9" t="s">
        <v>78</v>
      </c>
      <c r="I52" s="9" t="s">
        <v>16</v>
      </c>
    </row>
    <row r="55" spans="2:9" s="5" customFormat="1" x14ac:dyDescent="0.5">
      <c r="B55" s="3"/>
      <c r="C55" s="2"/>
      <c r="D55" s="2"/>
      <c r="E55" s="2"/>
      <c r="F55" s="2"/>
      <c r="G55" s="2"/>
      <c r="H55" s="3"/>
    </row>
  </sheetData>
  <mergeCells count="21">
    <mergeCell ref="I5:I6"/>
    <mergeCell ref="B22:B23"/>
    <mergeCell ref="C22:G22"/>
    <mergeCell ref="H22:H23"/>
    <mergeCell ref="I22:I23"/>
    <mergeCell ref="B48:B49"/>
    <mergeCell ref="C48:G48"/>
    <mergeCell ref="H48:H49"/>
    <mergeCell ref="I48:I49"/>
    <mergeCell ref="B2:I2"/>
    <mergeCell ref="B28:B29"/>
    <mergeCell ref="C28:G28"/>
    <mergeCell ref="H28:H29"/>
    <mergeCell ref="I28:I29"/>
    <mergeCell ref="B37:B38"/>
    <mergeCell ref="C37:G37"/>
    <mergeCell ref="H37:H38"/>
    <mergeCell ref="I37:I38"/>
    <mergeCell ref="B5:B6"/>
    <mergeCell ref="C5:G5"/>
    <mergeCell ref="H5:H6"/>
  </mergeCells>
  <phoneticPr fontId="4"/>
  <pageMargins left="0.70866141732283472" right="0.70866141732283472" top="0.74803149606299213" bottom="0.74803149606299213" header="0.31496062992125984" footer="0.31496062992125984"/>
  <pageSetup paperSize="9"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国立社会保障・人口問題研究所</dc:creator>
  <cp:lastModifiedBy>国立社会保障・人口問題研究所</cp:lastModifiedBy>
  <cp:lastPrinted>2025-07-22T05:02:24Z</cp:lastPrinted>
  <dcterms:created xsi:type="dcterms:W3CDTF">2025-07-22T04:44:25Z</dcterms:created>
  <dcterms:modified xsi:type="dcterms:W3CDTF">2025-07-22T05:27:00Z</dcterms:modified>
</cp:coreProperties>
</file>