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プロジェクト\出生動向\_public_anti\_Nfs15\3_報告\報告書\★報告書本文図表データ（付表）\15houkokuⅡtables\"/>
    </mc:Choice>
  </mc:AlternateContent>
  <bookViews>
    <workbookView xWindow="360" yWindow="90" windowWidth="28035" windowHeight="12315"/>
  </bookViews>
  <sheets>
    <sheet name="15RII_4_8" sheetId="13" r:id="rId1"/>
  </sheets>
  <calcPr calcId="162913" concurrentCalc="0"/>
</workbook>
</file>

<file path=xl/calcChain.xml><?xml version="1.0" encoding="utf-8"?>
<calcChain xmlns="http://schemas.openxmlformats.org/spreadsheetml/2006/main">
  <c r="M35" i="13" l="1"/>
  <c r="K35" i="13"/>
  <c r="M34" i="13"/>
  <c r="K34" i="13"/>
  <c r="M33" i="13"/>
  <c r="K33" i="13"/>
  <c r="M32" i="13"/>
  <c r="K32" i="13"/>
  <c r="M31" i="13"/>
  <c r="K31" i="13"/>
  <c r="W25" i="13"/>
  <c r="U25" i="13"/>
  <c r="W24" i="13"/>
  <c r="U24" i="13"/>
  <c r="W23" i="13"/>
  <c r="U23" i="13"/>
  <c r="W22" i="13"/>
  <c r="U22" i="13"/>
  <c r="W21" i="13"/>
  <c r="U21" i="13"/>
  <c r="W20" i="13"/>
  <c r="U20" i="13"/>
  <c r="R25" i="13"/>
  <c r="P25" i="13"/>
  <c r="M25" i="13"/>
  <c r="K25" i="13"/>
  <c r="R24" i="13"/>
  <c r="P24" i="13"/>
  <c r="M24" i="13"/>
  <c r="K24" i="13"/>
  <c r="R23" i="13"/>
  <c r="P23" i="13"/>
  <c r="M23" i="13"/>
  <c r="K23" i="13"/>
  <c r="R22" i="13"/>
  <c r="P22" i="13"/>
  <c r="M22" i="13"/>
  <c r="K22" i="13"/>
  <c r="R21" i="13"/>
  <c r="P21" i="13"/>
  <c r="M21" i="13"/>
  <c r="K21" i="13"/>
  <c r="R20" i="13"/>
  <c r="P20" i="13"/>
  <c r="M20" i="13"/>
  <c r="K20" i="13"/>
  <c r="H25" i="13"/>
  <c r="F25" i="13"/>
  <c r="H24" i="13"/>
  <c r="F24" i="13"/>
  <c r="H23" i="13"/>
  <c r="F23" i="13"/>
  <c r="H22" i="13"/>
  <c r="F22" i="13"/>
  <c r="H21" i="13"/>
  <c r="F21" i="13"/>
  <c r="H20" i="13"/>
  <c r="F20" i="13"/>
  <c r="F31" i="13"/>
  <c r="H31" i="13"/>
  <c r="F6" i="13"/>
  <c r="H35" i="13"/>
  <c r="H34" i="13"/>
  <c r="H33" i="13"/>
  <c r="H32" i="13"/>
  <c r="F35" i="13"/>
  <c r="F34" i="13"/>
  <c r="F33" i="13"/>
  <c r="F32" i="13"/>
  <c r="F7" i="13"/>
  <c r="F8" i="13"/>
  <c r="F9" i="13"/>
  <c r="F10" i="13"/>
  <c r="F11" i="13"/>
</calcChain>
</file>

<file path=xl/sharedStrings.xml><?xml version="1.0" encoding="utf-8"?>
<sst xmlns="http://schemas.openxmlformats.org/spreadsheetml/2006/main" count="108" uniqueCount="57">
  <si>
    <t>1985～89年</t>
    <rPh sb="7" eb="8">
      <t>ネン</t>
    </rPh>
    <phoneticPr fontId="2"/>
  </si>
  <si>
    <t>1990～94年</t>
    <rPh sb="7" eb="8">
      <t>ネン</t>
    </rPh>
    <phoneticPr fontId="2"/>
  </si>
  <si>
    <t>1995～99年</t>
    <rPh sb="7" eb="8">
      <t>ネン</t>
    </rPh>
    <phoneticPr fontId="2"/>
  </si>
  <si>
    <t>2000～04年</t>
    <rPh sb="7" eb="8">
      <t>ネン</t>
    </rPh>
    <phoneticPr fontId="2"/>
  </si>
  <si>
    <t>2005～09年</t>
    <rPh sb="7" eb="8">
      <t>ネン</t>
    </rPh>
    <phoneticPr fontId="2"/>
  </si>
  <si>
    <t>2010～14年</t>
    <rPh sb="7" eb="8">
      <t>ネン</t>
    </rPh>
    <phoneticPr fontId="2"/>
  </si>
  <si>
    <t>(3)=(2)/(1)</t>
    <phoneticPr fontId="1"/>
  </si>
  <si>
    <t>(6)=(5)/(4)</t>
    <phoneticPr fontId="1"/>
  </si>
  <si>
    <t>(1)</t>
    <phoneticPr fontId="1"/>
  </si>
  <si>
    <t>(2)</t>
    <phoneticPr fontId="1"/>
  </si>
  <si>
    <t>(4)</t>
    <phoneticPr fontId="1"/>
  </si>
  <si>
    <t>(5)</t>
    <phoneticPr fontId="1"/>
  </si>
  <si>
    <t>(7)</t>
    <phoneticPr fontId="1"/>
  </si>
  <si>
    <t>(8)=(7)/(4)</t>
    <phoneticPr fontId="1"/>
  </si>
  <si>
    <t>結婚前後</t>
    <rPh sb="0" eb="2">
      <t>ケッコン</t>
    </rPh>
    <rPh sb="2" eb="4">
      <t>ゼンゴ</t>
    </rPh>
    <phoneticPr fontId="1"/>
  </si>
  <si>
    <t>(9)</t>
    <phoneticPr fontId="1"/>
  </si>
  <si>
    <t>(10)</t>
    <phoneticPr fontId="1"/>
  </si>
  <si>
    <t>(11)=(10)/(9)</t>
    <phoneticPr fontId="1"/>
  </si>
  <si>
    <t>(12)</t>
    <phoneticPr fontId="1"/>
  </si>
  <si>
    <t>(13)=(12)/(9)</t>
    <phoneticPr fontId="1"/>
  </si>
  <si>
    <t>(14)</t>
    <phoneticPr fontId="1"/>
  </si>
  <si>
    <t>(15)</t>
    <phoneticPr fontId="1"/>
  </si>
  <si>
    <t>(16)=(15)/(14)</t>
    <phoneticPr fontId="1"/>
  </si>
  <si>
    <t>(17)</t>
    <phoneticPr fontId="1"/>
  </si>
  <si>
    <t>(18)=(17)/(14)</t>
    <phoneticPr fontId="1"/>
  </si>
  <si>
    <t>(16)</t>
  </si>
  <si>
    <t>(18)</t>
  </si>
  <si>
    <t>(20)</t>
  </si>
  <si>
    <t>(21)</t>
  </si>
  <si>
    <t>(23)</t>
  </si>
  <si>
    <t>(25)</t>
    <phoneticPr fontId="1"/>
  </si>
  <si>
    <t>(26)</t>
  </si>
  <si>
    <t>(28)</t>
  </si>
  <si>
    <t>(17)=(16)/(15)</t>
    <phoneticPr fontId="1"/>
  </si>
  <si>
    <t>(19)=(18)/(15)</t>
    <phoneticPr fontId="1"/>
  </si>
  <si>
    <t>(24)=(23)/(20)</t>
    <phoneticPr fontId="1"/>
  </si>
  <si>
    <t>(27)=(26)/(25)</t>
    <phoneticPr fontId="1"/>
  </si>
  <si>
    <t>(29)=(28)/(25)</t>
    <phoneticPr fontId="1"/>
  </si>
  <si>
    <t>(22)=(21)/(20)</t>
    <phoneticPr fontId="1"/>
  </si>
  <si>
    <t>子の出生年</t>
    <rPh sb="0" eb="1">
      <t>コ</t>
    </rPh>
    <rPh sb="2" eb="4">
      <t>シュッショウ</t>
    </rPh>
    <rPh sb="4" eb="5">
      <t>ネン</t>
    </rPh>
    <phoneticPr fontId="2"/>
  </si>
  <si>
    <t>…</t>
    <phoneticPr fontId="1"/>
  </si>
  <si>
    <t>結婚年</t>
    <rPh sb="0" eb="2">
      <t>ケッコン</t>
    </rPh>
    <rPh sb="2" eb="3">
      <t>ネン</t>
    </rPh>
    <phoneticPr fontId="2"/>
  </si>
  <si>
    <t>第１子出生前後</t>
    <rPh sb="0" eb="1">
      <t>ダイ</t>
    </rPh>
    <rPh sb="2" eb="3">
      <t>コ</t>
    </rPh>
    <rPh sb="3" eb="5">
      <t>シュッショウ</t>
    </rPh>
    <rPh sb="5" eb="7">
      <t>ゼンゴ</t>
    </rPh>
    <phoneticPr fontId="2"/>
  </si>
  <si>
    <t>第２子出生前後</t>
    <rPh sb="0" eb="1">
      <t>ダイ</t>
    </rPh>
    <rPh sb="2" eb="3">
      <t>コ</t>
    </rPh>
    <rPh sb="3" eb="5">
      <t>シュッショウ</t>
    </rPh>
    <rPh sb="5" eb="7">
      <t>ゼンゴ</t>
    </rPh>
    <phoneticPr fontId="2"/>
  </si>
  <si>
    <t>第３子出生前後</t>
    <rPh sb="0" eb="1">
      <t>ダイ</t>
    </rPh>
    <rPh sb="2" eb="3">
      <t>コ</t>
    </rPh>
    <rPh sb="3" eb="5">
      <t>シュッショウ</t>
    </rPh>
    <rPh sb="5" eb="7">
      <t>ゼンゴ</t>
    </rPh>
    <phoneticPr fontId="2"/>
  </si>
  <si>
    <t>結婚前に
就業</t>
    <rPh sb="0" eb="2">
      <t>ケッコン</t>
    </rPh>
    <rPh sb="2" eb="3">
      <t>マエ</t>
    </rPh>
    <rPh sb="5" eb="7">
      <t>シュウギョウ</t>
    </rPh>
    <phoneticPr fontId="2"/>
  </si>
  <si>
    <t>結婚後に
就業</t>
    <rPh sb="0" eb="3">
      <t>ケッコンゴ</t>
    </rPh>
    <rPh sb="5" eb="7">
      <t>シュウギョウ</t>
    </rPh>
    <phoneticPr fontId="1"/>
  </si>
  <si>
    <t>妊娠前に
就業</t>
    <rPh sb="0" eb="2">
      <t>ニンシン</t>
    </rPh>
    <rPh sb="2" eb="3">
      <t>マエ</t>
    </rPh>
    <rPh sb="5" eb="7">
      <t>シュウギョウ</t>
    </rPh>
    <phoneticPr fontId="1"/>
  </si>
  <si>
    <t>1歳時に
就業</t>
    <rPh sb="1" eb="2">
      <t>サイ</t>
    </rPh>
    <rPh sb="2" eb="3">
      <t>ジ</t>
    </rPh>
    <rPh sb="5" eb="7">
      <t>シュウギョウ</t>
    </rPh>
    <phoneticPr fontId="1"/>
  </si>
  <si>
    <t>1歳時に就業
（育児休業利用）</t>
    <rPh sb="1" eb="2">
      <t>サイ</t>
    </rPh>
    <rPh sb="2" eb="3">
      <t>ジ</t>
    </rPh>
    <rPh sb="4" eb="6">
      <t>シュウギョウ</t>
    </rPh>
    <rPh sb="8" eb="10">
      <t>イクジ</t>
    </rPh>
    <rPh sb="10" eb="12">
      <t>キュウギョウ</t>
    </rPh>
    <rPh sb="12" eb="14">
      <t>リヨウ</t>
    </rPh>
    <phoneticPr fontId="1"/>
  </si>
  <si>
    <t>第１子妊娠前の従業上の地位</t>
    <rPh sb="0" eb="1">
      <t>ダイ</t>
    </rPh>
    <rPh sb="2" eb="3">
      <t>シ</t>
    </rPh>
    <rPh sb="3" eb="5">
      <t>ニンシン</t>
    </rPh>
    <rPh sb="5" eb="6">
      <t>マエ</t>
    </rPh>
    <rPh sb="7" eb="9">
      <t>ジュウギョウ</t>
    </rPh>
    <rPh sb="9" eb="10">
      <t>ジョウ</t>
    </rPh>
    <rPh sb="11" eb="13">
      <t>チイ</t>
    </rPh>
    <phoneticPr fontId="1"/>
  </si>
  <si>
    <t>正規の職員</t>
    <rPh sb="0" eb="2">
      <t>セイキ</t>
    </rPh>
    <rPh sb="3" eb="5">
      <t>ショクイン</t>
    </rPh>
    <phoneticPr fontId="2"/>
  </si>
  <si>
    <t>パート・派遣</t>
    <rPh sb="4" eb="6">
      <t>ハケン</t>
    </rPh>
    <phoneticPr fontId="2"/>
  </si>
  <si>
    <t>自営業主・家族従業者・内職</t>
    <rPh sb="0" eb="3">
      <t>ジエイギョウ</t>
    </rPh>
    <rPh sb="3" eb="4">
      <t>シュ</t>
    </rPh>
    <rPh sb="5" eb="7">
      <t>カゾク</t>
    </rPh>
    <rPh sb="7" eb="10">
      <t>ジュウギョウシャ</t>
    </rPh>
    <rPh sb="11" eb="13">
      <t>ナイショク</t>
    </rPh>
    <phoneticPr fontId="2"/>
  </si>
  <si>
    <t>就業継続率</t>
    <rPh sb="0" eb="2">
      <t>シュウギョウ</t>
    </rPh>
    <rPh sb="2" eb="4">
      <t>ケイゾク</t>
    </rPh>
    <rPh sb="4" eb="5">
      <t>リツ</t>
    </rPh>
    <phoneticPr fontId="1"/>
  </si>
  <si>
    <t>図表Ⅱ-4-8　結婚・出産前後の妻の就業継続率､および育児休業を利用した就業継続率（結婚を決めたとき、妊娠がわかったときに就業していた妻）</t>
    <phoneticPr fontId="1"/>
  </si>
  <si>
    <t>注：図表Ⅱ-4-5、図表Ⅱ-4-6に同じ。就業継続率は、結婚前・妊娠時に就業していた妻に占める結婚後・出産後に就業を継続していた妻の割合、(　)内は育児休業制度を利用して就業を継続した割合を示す。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</si>
</sst>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176" fontId="4" fillId="2" borderId="2" xfId="1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176" fontId="4" fillId="2" borderId="0" xfId="1" applyNumberFormat="1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176" fontId="4" fillId="2" borderId="4" xfId="1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176" fontId="4" fillId="2" borderId="6" xfId="1" applyNumberFormat="1" applyFont="1" applyFill="1" applyBorder="1">
      <alignment vertical="center"/>
    </xf>
    <xf numFmtId="0" fontId="4" fillId="0" borderId="7" xfId="0" applyFont="1" applyBorder="1">
      <alignment vertical="center"/>
    </xf>
    <xf numFmtId="176" fontId="4" fillId="2" borderId="7" xfId="1" applyNumberFormat="1" applyFont="1" applyFill="1" applyBorder="1">
      <alignment vertical="center"/>
    </xf>
    <xf numFmtId="0" fontId="4" fillId="0" borderId="8" xfId="0" applyFont="1" applyBorder="1">
      <alignment vertical="center"/>
    </xf>
    <xf numFmtId="176" fontId="4" fillId="2" borderId="8" xfId="1" applyNumberFormat="1" applyFont="1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2" borderId="2" xfId="1" applyNumberFormat="1" applyFont="1" applyFill="1" applyBorder="1" applyAlignment="1">
      <alignment horizontal="right" vertical="center"/>
    </xf>
    <xf numFmtId="176" fontId="4" fillId="2" borderId="6" xfId="1" applyNumberFormat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176" fontId="5" fillId="0" borderId="0" xfId="1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top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4" fillId="0" borderId="10" xfId="0" applyFont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abSelected="1" zoomScale="115" zoomScaleNormal="115" workbookViewId="0"/>
  </sheetViews>
  <sheetFormatPr defaultRowHeight="10.5" x14ac:dyDescent="0.15"/>
  <cols>
    <col min="1" max="2" width="2.125" style="2" customWidth="1"/>
    <col min="3" max="3" width="14.625" style="2" customWidth="1"/>
    <col min="4" max="23" width="12.25" style="2" customWidth="1"/>
    <col min="24" max="25" width="14.625" style="2" customWidth="1"/>
    <col min="26" max="16384" width="9" style="2"/>
  </cols>
  <sheetData>
    <row r="1" spans="1:23" x14ac:dyDescent="0.15">
      <c r="A1" s="1" t="s">
        <v>55</v>
      </c>
    </row>
    <row r="2" spans="1:23" x14ac:dyDescent="0.15">
      <c r="B2" s="1"/>
    </row>
    <row r="3" spans="1:23" x14ac:dyDescent="0.15">
      <c r="C3" s="41" t="s">
        <v>41</v>
      </c>
      <c r="D3" s="46" t="s">
        <v>14</v>
      </c>
      <c r="E3" s="47"/>
      <c r="F3" s="47"/>
    </row>
    <row r="4" spans="1:23" s="3" customFormat="1" ht="21" x14ac:dyDescent="0.15">
      <c r="C4" s="42"/>
      <c r="D4" s="4" t="s">
        <v>45</v>
      </c>
      <c r="E4" s="5" t="s">
        <v>46</v>
      </c>
      <c r="F4" s="6" t="s">
        <v>54</v>
      </c>
    </row>
    <row r="5" spans="1:23" s="7" customFormat="1" x14ac:dyDescent="0.15">
      <c r="C5" s="43"/>
      <c r="D5" s="8" t="s">
        <v>8</v>
      </c>
      <c r="E5" s="9" t="s">
        <v>9</v>
      </c>
      <c r="F5" s="10" t="s">
        <v>6</v>
      </c>
    </row>
    <row r="6" spans="1:23" x14ac:dyDescent="0.15">
      <c r="C6" s="11" t="s">
        <v>0</v>
      </c>
      <c r="D6" s="12">
        <v>1216.0000000000002</v>
      </c>
      <c r="E6" s="11">
        <v>733.00000000000011</v>
      </c>
      <c r="F6" s="13">
        <f t="shared" ref="F6:F11" si="0">E6/D6*100</f>
        <v>60.279605263157897</v>
      </c>
    </row>
    <row r="7" spans="1:23" x14ac:dyDescent="0.15">
      <c r="C7" s="14" t="s">
        <v>1</v>
      </c>
      <c r="D7" s="15">
        <v>2282</v>
      </c>
      <c r="E7" s="14">
        <v>1421</v>
      </c>
      <c r="F7" s="16">
        <f t="shared" si="0"/>
        <v>62.269938650306742</v>
      </c>
    </row>
    <row r="8" spans="1:23" x14ac:dyDescent="0.15">
      <c r="C8" s="14" t="s">
        <v>2</v>
      </c>
      <c r="D8" s="15">
        <v>2906</v>
      </c>
      <c r="E8" s="14">
        <v>1893</v>
      </c>
      <c r="F8" s="16">
        <f t="shared" si="0"/>
        <v>65.141087405368197</v>
      </c>
    </row>
    <row r="9" spans="1:23" x14ac:dyDescent="0.15">
      <c r="C9" s="14" t="s">
        <v>3</v>
      </c>
      <c r="D9" s="15">
        <v>3139.9999999999995</v>
      </c>
      <c r="E9" s="14">
        <v>2250.9999999999995</v>
      </c>
      <c r="F9" s="16">
        <f t="shared" si="0"/>
        <v>71.687898089171981</v>
      </c>
    </row>
    <row r="10" spans="1:23" x14ac:dyDescent="0.15">
      <c r="C10" s="14" t="s">
        <v>4</v>
      </c>
      <c r="D10" s="15">
        <v>2039</v>
      </c>
      <c r="E10" s="14">
        <v>1465</v>
      </c>
      <c r="F10" s="16">
        <f t="shared" si="0"/>
        <v>71.848945561549783</v>
      </c>
    </row>
    <row r="11" spans="1:23" x14ac:dyDescent="0.15">
      <c r="C11" s="17" t="s">
        <v>5</v>
      </c>
      <c r="D11" s="18">
        <v>905</v>
      </c>
      <c r="E11" s="17">
        <v>736</v>
      </c>
      <c r="F11" s="19">
        <f t="shared" si="0"/>
        <v>81.325966850828735</v>
      </c>
    </row>
    <row r="12" spans="1:23" s="39" customFormat="1" ht="9.75" x14ac:dyDescent="0.15">
      <c r="A12" s="54"/>
      <c r="B12" s="54"/>
      <c r="C12" s="39" t="s">
        <v>56</v>
      </c>
      <c r="D12" s="37"/>
      <c r="E12" s="37"/>
      <c r="F12" s="38"/>
    </row>
    <row r="13" spans="1:23" s="39" customFormat="1" ht="9.75" x14ac:dyDescent="0.15">
      <c r="A13" s="40"/>
      <c r="B13" s="40"/>
      <c r="C13" s="37"/>
      <c r="D13" s="37"/>
      <c r="E13" s="37"/>
      <c r="F13" s="38"/>
    </row>
    <row r="14" spans="1:23" s="39" customFormat="1" ht="9.75" x14ac:dyDescent="0.15">
      <c r="A14" s="40"/>
      <c r="B14" s="40"/>
      <c r="C14" s="37"/>
      <c r="D14" s="37"/>
      <c r="E14" s="37"/>
      <c r="F14" s="38"/>
    </row>
    <row r="15" spans="1:23" x14ac:dyDescent="0.15">
      <c r="C15" s="14"/>
      <c r="D15" s="14"/>
      <c r="E15" s="14"/>
      <c r="F15" s="20"/>
    </row>
    <row r="16" spans="1:23" x14ac:dyDescent="0.15">
      <c r="C16" s="51" t="s">
        <v>39</v>
      </c>
      <c r="D16" s="46" t="s">
        <v>42</v>
      </c>
      <c r="E16" s="58"/>
      <c r="F16" s="58"/>
      <c r="G16" s="58"/>
      <c r="H16" s="44"/>
      <c r="I16" s="56" t="s">
        <v>50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</row>
    <row r="17" spans="3:23" x14ac:dyDescent="0.15">
      <c r="C17" s="52"/>
      <c r="D17" s="59"/>
      <c r="E17" s="60"/>
      <c r="F17" s="60"/>
      <c r="G17" s="60"/>
      <c r="H17" s="61"/>
      <c r="I17" s="48" t="s">
        <v>51</v>
      </c>
      <c r="J17" s="49"/>
      <c r="K17" s="49"/>
      <c r="L17" s="49"/>
      <c r="M17" s="50"/>
      <c r="N17" s="55" t="s">
        <v>52</v>
      </c>
      <c r="O17" s="49"/>
      <c r="P17" s="49"/>
      <c r="Q17" s="49"/>
      <c r="R17" s="49"/>
      <c r="S17" s="48" t="s">
        <v>53</v>
      </c>
      <c r="T17" s="49"/>
      <c r="U17" s="49"/>
      <c r="V17" s="49"/>
      <c r="W17" s="49"/>
    </row>
    <row r="18" spans="3:23" ht="31.5" x14ac:dyDescent="0.15">
      <c r="C18" s="52"/>
      <c r="D18" s="4" t="s">
        <v>47</v>
      </c>
      <c r="E18" s="5" t="s">
        <v>48</v>
      </c>
      <c r="F18" s="6" t="s">
        <v>54</v>
      </c>
      <c r="G18" s="5" t="s">
        <v>49</v>
      </c>
      <c r="H18" s="21" t="s">
        <v>54</v>
      </c>
      <c r="I18" s="4" t="s">
        <v>47</v>
      </c>
      <c r="J18" s="5" t="s">
        <v>48</v>
      </c>
      <c r="K18" s="6" t="s">
        <v>54</v>
      </c>
      <c r="L18" s="5" t="s">
        <v>49</v>
      </c>
      <c r="M18" s="21" t="s">
        <v>54</v>
      </c>
      <c r="N18" s="4" t="s">
        <v>47</v>
      </c>
      <c r="O18" s="5" t="s">
        <v>48</v>
      </c>
      <c r="P18" s="6" t="s">
        <v>54</v>
      </c>
      <c r="Q18" s="5" t="s">
        <v>49</v>
      </c>
      <c r="R18" s="21" t="s">
        <v>54</v>
      </c>
      <c r="S18" s="4" t="s">
        <v>47</v>
      </c>
      <c r="T18" s="5" t="s">
        <v>48</v>
      </c>
      <c r="U18" s="6" t="s">
        <v>54</v>
      </c>
      <c r="V18" s="5" t="s">
        <v>49</v>
      </c>
      <c r="W18" s="6" t="s">
        <v>54</v>
      </c>
    </row>
    <row r="19" spans="3:23" x14ac:dyDescent="0.15">
      <c r="C19" s="53"/>
      <c r="D19" s="8" t="s">
        <v>10</v>
      </c>
      <c r="E19" s="9" t="s">
        <v>11</v>
      </c>
      <c r="F19" s="10" t="s">
        <v>7</v>
      </c>
      <c r="G19" s="9" t="s">
        <v>12</v>
      </c>
      <c r="H19" s="22" t="s">
        <v>13</v>
      </c>
      <c r="I19" s="23" t="s">
        <v>15</v>
      </c>
      <c r="J19" s="24" t="s">
        <v>16</v>
      </c>
      <c r="K19" s="25" t="s">
        <v>17</v>
      </c>
      <c r="L19" s="24" t="s">
        <v>18</v>
      </c>
      <c r="M19" s="26" t="s">
        <v>19</v>
      </c>
      <c r="N19" s="23" t="s">
        <v>20</v>
      </c>
      <c r="O19" s="24" t="s">
        <v>21</v>
      </c>
      <c r="P19" s="25" t="s">
        <v>22</v>
      </c>
      <c r="Q19" s="24" t="s">
        <v>23</v>
      </c>
      <c r="R19" s="26" t="s">
        <v>24</v>
      </c>
      <c r="S19" s="8" t="s">
        <v>21</v>
      </c>
      <c r="T19" s="9" t="s">
        <v>25</v>
      </c>
      <c r="U19" s="10" t="s">
        <v>33</v>
      </c>
      <c r="V19" s="9" t="s">
        <v>26</v>
      </c>
      <c r="W19" s="10" t="s">
        <v>34</v>
      </c>
    </row>
    <row r="20" spans="3:23" x14ac:dyDescent="0.15">
      <c r="C20" s="27" t="s">
        <v>0</v>
      </c>
      <c r="D20" s="12">
        <v>357</v>
      </c>
      <c r="E20" s="11">
        <v>140</v>
      </c>
      <c r="F20" s="13">
        <f t="shared" ref="F20:F25" si="1">E20/D20*100</f>
        <v>39.215686274509807</v>
      </c>
      <c r="G20" s="11">
        <v>33</v>
      </c>
      <c r="H20" s="28">
        <f t="shared" ref="H20:H25" si="2">G20/D20*100</f>
        <v>9.2436974789915975</v>
      </c>
      <c r="I20" s="12">
        <v>231</v>
      </c>
      <c r="J20" s="11">
        <v>94</v>
      </c>
      <c r="K20" s="13">
        <f t="shared" ref="K20:K25" si="3">J20/I20*100</f>
        <v>40.692640692640694</v>
      </c>
      <c r="L20" s="11">
        <v>30.000000000000004</v>
      </c>
      <c r="M20" s="28">
        <f t="shared" ref="M20:M25" si="4">L20/I20*100</f>
        <v>12.987012987012989</v>
      </c>
      <c r="N20" s="12">
        <v>93</v>
      </c>
      <c r="O20" s="11">
        <v>22</v>
      </c>
      <c r="P20" s="13">
        <f t="shared" ref="P20:P25" si="5">O20/N20*100</f>
        <v>23.655913978494624</v>
      </c>
      <c r="Q20" s="11">
        <v>2</v>
      </c>
      <c r="R20" s="28">
        <f t="shared" ref="R20:R25" si="6">Q20/N20*100</f>
        <v>2.1505376344086025</v>
      </c>
      <c r="S20" s="12">
        <v>33</v>
      </c>
      <c r="T20" s="11">
        <v>24</v>
      </c>
      <c r="U20" s="13">
        <f t="shared" ref="U20:U25" si="7">T20/S20*100</f>
        <v>72.727272727272734</v>
      </c>
      <c r="V20" s="11">
        <v>1</v>
      </c>
      <c r="W20" s="13">
        <f t="shared" ref="W20:W25" si="8">V20/S20*100</f>
        <v>3.0303030303030303</v>
      </c>
    </row>
    <row r="21" spans="3:23" x14ac:dyDescent="0.15">
      <c r="C21" s="29" t="s">
        <v>1</v>
      </c>
      <c r="D21" s="15">
        <v>1345</v>
      </c>
      <c r="E21" s="14">
        <v>528</v>
      </c>
      <c r="F21" s="16">
        <f t="shared" si="1"/>
        <v>39.256505576208177</v>
      </c>
      <c r="G21" s="14">
        <v>175</v>
      </c>
      <c r="H21" s="30">
        <f t="shared" si="2"/>
        <v>13.011152416356877</v>
      </c>
      <c r="I21" s="15">
        <v>851</v>
      </c>
      <c r="J21" s="14">
        <v>379</v>
      </c>
      <c r="K21" s="16">
        <f t="shared" si="3"/>
        <v>44.535840188014106</v>
      </c>
      <c r="L21" s="14">
        <v>169</v>
      </c>
      <c r="M21" s="30">
        <f t="shared" si="4"/>
        <v>19.858989424206815</v>
      </c>
      <c r="N21" s="15">
        <v>401</v>
      </c>
      <c r="O21" s="14">
        <v>73</v>
      </c>
      <c r="P21" s="16">
        <f t="shared" si="5"/>
        <v>18.204488778054863</v>
      </c>
      <c r="Q21" s="14">
        <v>2.0000000000000004</v>
      </c>
      <c r="R21" s="30">
        <f t="shared" si="6"/>
        <v>0.49875311720698262</v>
      </c>
      <c r="S21" s="15">
        <v>93</v>
      </c>
      <c r="T21" s="14">
        <v>76</v>
      </c>
      <c r="U21" s="16">
        <f t="shared" si="7"/>
        <v>81.72043010752688</v>
      </c>
      <c r="V21" s="14">
        <v>4</v>
      </c>
      <c r="W21" s="16">
        <f t="shared" si="8"/>
        <v>4.3010752688172049</v>
      </c>
    </row>
    <row r="22" spans="3:23" x14ac:dyDescent="0.15">
      <c r="C22" s="29" t="s">
        <v>2</v>
      </c>
      <c r="D22" s="15">
        <v>2292</v>
      </c>
      <c r="E22" s="14">
        <v>873.99999999999989</v>
      </c>
      <c r="F22" s="16">
        <f t="shared" si="1"/>
        <v>38.132635253054097</v>
      </c>
      <c r="G22" s="14">
        <v>404</v>
      </c>
      <c r="H22" s="30">
        <f t="shared" si="2"/>
        <v>17.626527050610822</v>
      </c>
      <c r="I22" s="15">
        <v>1431</v>
      </c>
      <c r="J22" s="14">
        <v>651</v>
      </c>
      <c r="K22" s="16">
        <f t="shared" si="3"/>
        <v>45.492662473794546</v>
      </c>
      <c r="L22" s="14">
        <v>398</v>
      </c>
      <c r="M22" s="30">
        <f t="shared" si="4"/>
        <v>27.812718378756113</v>
      </c>
      <c r="N22" s="15">
        <v>717</v>
      </c>
      <c r="O22" s="14">
        <v>109</v>
      </c>
      <c r="P22" s="16">
        <f t="shared" si="5"/>
        <v>15.202231520223153</v>
      </c>
      <c r="Q22" s="14">
        <v>6.0000000000000009</v>
      </c>
      <c r="R22" s="30">
        <f t="shared" si="6"/>
        <v>0.83682008368200844</v>
      </c>
      <c r="S22" s="15">
        <v>144</v>
      </c>
      <c r="T22" s="14">
        <v>114</v>
      </c>
      <c r="U22" s="16">
        <f t="shared" si="7"/>
        <v>79.166666666666657</v>
      </c>
      <c r="V22" s="14">
        <v>0</v>
      </c>
      <c r="W22" s="16">
        <f t="shared" si="8"/>
        <v>0</v>
      </c>
    </row>
    <row r="23" spans="3:23" x14ac:dyDescent="0.15">
      <c r="C23" s="29" t="s">
        <v>3</v>
      </c>
      <c r="D23" s="15">
        <v>2448</v>
      </c>
      <c r="E23" s="14">
        <v>992</v>
      </c>
      <c r="F23" s="16">
        <f t="shared" si="1"/>
        <v>40.522875816993462</v>
      </c>
      <c r="G23" s="14">
        <v>552.99999999999989</v>
      </c>
      <c r="H23" s="30">
        <f t="shared" si="2"/>
        <v>22.589869281045747</v>
      </c>
      <c r="I23" s="15">
        <v>1413</v>
      </c>
      <c r="J23" s="14">
        <v>741</v>
      </c>
      <c r="K23" s="16">
        <f t="shared" si="3"/>
        <v>52.4416135881104</v>
      </c>
      <c r="L23" s="14">
        <v>529.99999999999989</v>
      </c>
      <c r="M23" s="30">
        <f t="shared" si="4"/>
        <v>37.508846426043867</v>
      </c>
      <c r="N23" s="15">
        <v>916</v>
      </c>
      <c r="O23" s="14">
        <v>166</v>
      </c>
      <c r="P23" s="16">
        <f t="shared" si="5"/>
        <v>18.122270742358079</v>
      </c>
      <c r="Q23" s="14">
        <v>20.000000000000004</v>
      </c>
      <c r="R23" s="30">
        <f t="shared" si="6"/>
        <v>2.1834061135371181</v>
      </c>
      <c r="S23" s="15">
        <v>119</v>
      </c>
      <c r="T23" s="14">
        <v>85</v>
      </c>
      <c r="U23" s="16">
        <f t="shared" si="7"/>
        <v>71.428571428571431</v>
      </c>
      <c r="V23" s="14">
        <v>3</v>
      </c>
      <c r="W23" s="16">
        <f t="shared" si="8"/>
        <v>2.5210084033613445</v>
      </c>
    </row>
    <row r="24" spans="3:23" x14ac:dyDescent="0.15">
      <c r="C24" s="29" t="s">
        <v>4</v>
      </c>
      <c r="D24" s="15">
        <v>1386.9999999999998</v>
      </c>
      <c r="E24" s="14">
        <v>558.99999999999989</v>
      </c>
      <c r="F24" s="16">
        <f t="shared" si="1"/>
        <v>40.302811824080749</v>
      </c>
      <c r="G24" s="14">
        <v>375</v>
      </c>
      <c r="H24" s="30">
        <f t="shared" si="2"/>
        <v>27.03677000720981</v>
      </c>
      <c r="I24" s="15">
        <v>747</v>
      </c>
      <c r="J24" s="14">
        <v>422</v>
      </c>
      <c r="K24" s="16">
        <f t="shared" si="3"/>
        <v>56.492637215528788</v>
      </c>
      <c r="L24" s="14">
        <v>346.00000000000006</v>
      </c>
      <c r="M24" s="30">
        <f t="shared" si="4"/>
        <v>46.318607764390904</v>
      </c>
      <c r="N24" s="15">
        <v>595</v>
      </c>
      <c r="O24" s="14">
        <v>105</v>
      </c>
      <c r="P24" s="16">
        <f t="shared" si="5"/>
        <v>17.647058823529413</v>
      </c>
      <c r="Q24" s="14">
        <v>28</v>
      </c>
      <c r="R24" s="30">
        <f t="shared" si="6"/>
        <v>4.7058823529411766</v>
      </c>
      <c r="S24" s="15">
        <v>45</v>
      </c>
      <c r="T24" s="14">
        <v>32</v>
      </c>
      <c r="U24" s="16">
        <f t="shared" si="7"/>
        <v>71.111111111111114</v>
      </c>
      <c r="V24" s="14">
        <v>1</v>
      </c>
      <c r="W24" s="16">
        <f t="shared" si="8"/>
        <v>2.2222222222222223</v>
      </c>
    </row>
    <row r="25" spans="3:23" x14ac:dyDescent="0.15">
      <c r="C25" s="31" t="s">
        <v>5</v>
      </c>
      <c r="D25" s="18">
        <v>590</v>
      </c>
      <c r="E25" s="17">
        <v>313</v>
      </c>
      <c r="F25" s="19">
        <f t="shared" si="1"/>
        <v>53.050847457627114</v>
      </c>
      <c r="G25" s="17">
        <v>231</v>
      </c>
      <c r="H25" s="32">
        <f t="shared" si="2"/>
        <v>39.152542372881356</v>
      </c>
      <c r="I25" s="18">
        <v>349</v>
      </c>
      <c r="J25" s="17">
        <v>240.99999999999997</v>
      </c>
      <c r="K25" s="19">
        <f t="shared" si="3"/>
        <v>69.05444126074498</v>
      </c>
      <c r="L25" s="17">
        <v>206.00000000000003</v>
      </c>
      <c r="M25" s="32">
        <f t="shared" si="4"/>
        <v>59.025787965616047</v>
      </c>
      <c r="N25" s="18">
        <v>218</v>
      </c>
      <c r="O25" s="17">
        <v>55</v>
      </c>
      <c r="P25" s="19">
        <f t="shared" si="5"/>
        <v>25.229357798165136</v>
      </c>
      <c r="Q25" s="17">
        <v>23</v>
      </c>
      <c r="R25" s="32">
        <f t="shared" si="6"/>
        <v>10.550458715596331</v>
      </c>
      <c r="S25" s="18">
        <v>23</v>
      </c>
      <c r="T25" s="17">
        <v>17</v>
      </c>
      <c r="U25" s="19">
        <f t="shared" si="7"/>
        <v>73.91304347826086</v>
      </c>
      <c r="V25" s="17">
        <v>2</v>
      </c>
      <c r="W25" s="19">
        <f t="shared" si="8"/>
        <v>8.695652173913043</v>
      </c>
    </row>
    <row r="27" spans="3:23" x14ac:dyDescent="0.15">
      <c r="C27" s="44" t="s">
        <v>39</v>
      </c>
      <c r="D27" s="48" t="s">
        <v>43</v>
      </c>
      <c r="E27" s="49"/>
      <c r="F27" s="49"/>
      <c r="G27" s="49"/>
      <c r="H27" s="50"/>
      <c r="I27" s="55" t="s">
        <v>44</v>
      </c>
      <c r="J27" s="49"/>
      <c r="K27" s="49"/>
      <c r="L27" s="49"/>
      <c r="M27" s="49"/>
    </row>
    <row r="28" spans="3:23" s="3" customFormat="1" ht="31.5" x14ac:dyDescent="0.15">
      <c r="C28" s="45"/>
      <c r="D28" s="4" t="s">
        <v>47</v>
      </c>
      <c r="E28" s="5" t="s">
        <v>48</v>
      </c>
      <c r="F28" s="6" t="s">
        <v>54</v>
      </c>
      <c r="G28" s="5" t="s">
        <v>49</v>
      </c>
      <c r="H28" s="21" t="s">
        <v>54</v>
      </c>
      <c r="I28" s="5" t="s">
        <v>47</v>
      </c>
      <c r="J28" s="5" t="s">
        <v>48</v>
      </c>
      <c r="K28" s="6" t="s">
        <v>54</v>
      </c>
      <c r="L28" s="5" t="s">
        <v>49</v>
      </c>
      <c r="M28" s="6" t="s">
        <v>54</v>
      </c>
    </row>
    <row r="29" spans="3:23" s="7" customFormat="1" x14ac:dyDescent="0.15">
      <c r="C29" s="45"/>
      <c r="D29" s="8" t="s">
        <v>27</v>
      </c>
      <c r="E29" s="9" t="s">
        <v>28</v>
      </c>
      <c r="F29" s="10" t="s">
        <v>38</v>
      </c>
      <c r="G29" s="9" t="s">
        <v>29</v>
      </c>
      <c r="H29" s="22" t="s">
        <v>35</v>
      </c>
      <c r="I29" s="9" t="s">
        <v>30</v>
      </c>
      <c r="J29" s="9" t="s">
        <v>31</v>
      </c>
      <c r="K29" s="10" t="s">
        <v>36</v>
      </c>
      <c r="L29" s="9" t="s">
        <v>32</v>
      </c>
      <c r="M29" s="10" t="s">
        <v>37</v>
      </c>
    </row>
    <row r="30" spans="3:23" x14ac:dyDescent="0.15">
      <c r="C30" s="27" t="s">
        <v>0</v>
      </c>
      <c r="D30" s="33" t="s">
        <v>40</v>
      </c>
      <c r="E30" s="34" t="s">
        <v>40</v>
      </c>
      <c r="F30" s="35" t="s">
        <v>40</v>
      </c>
      <c r="G30" s="34" t="s">
        <v>40</v>
      </c>
      <c r="H30" s="36" t="s">
        <v>40</v>
      </c>
      <c r="I30" s="34" t="s">
        <v>40</v>
      </c>
      <c r="J30" s="34" t="s">
        <v>40</v>
      </c>
      <c r="K30" s="35" t="s">
        <v>40</v>
      </c>
      <c r="L30" s="34" t="s">
        <v>40</v>
      </c>
      <c r="M30" s="35" t="s">
        <v>40</v>
      </c>
    </row>
    <row r="31" spans="3:23" x14ac:dyDescent="0.15">
      <c r="C31" s="29" t="s">
        <v>1</v>
      </c>
      <c r="D31" s="15">
        <v>221</v>
      </c>
      <c r="E31" s="14">
        <v>181</v>
      </c>
      <c r="F31" s="16">
        <f>E31/D31*100</f>
        <v>81.900452488687776</v>
      </c>
      <c r="G31" s="14">
        <v>36</v>
      </c>
      <c r="H31" s="30">
        <f>G31/D31*100</f>
        <v>16.289592760180994</v>
      </c>
      <c r="I31" s="14">
        <v>102</v>
      </c>
      <c r="J31" s="14">
        <v>86</v>
      </c>
      <c r="K31" s="16">
        <f>J31/I31*100</f>
        <v>84.313725490196077</v>
      </c>
      <c r="L31" s="14">
        <v>17.999999999999996</v>
      </c>
      <c r="M31" s="16">
        <f>L31/I31*100</f>
        <v>17.647058823529406</v>
      </c>
    </row>
    <row r="32" spans="3:23" x14ac:dyDescent="0.15">
      <c r="C32" s="29" t="s">
        <v>2</v>
      </c>
      <c r="D32" s="15">
        <v>548</v>
      </c>
      <c r="E32" s="14">
        <v>421</v>
      </c>
      <c r="F32" s="16">
        <f>E32/D32*100</f>
        <v>76.824817518248182</v>
      </c>
      <c r="G32" s="14">
        <v>158.00000000000003</v>
      </c>
      <c r="H32" s="30">
        <f>G32/D32*100</f>
        <v>28.832116788321173</v>
      </c>
      <c r="I32" s="14">
        <v>215</v>
      </c>
      <c r="J32" s="14">
        <v>168</v>
      </c>
      <c r="K32" s="16">
        <f>J32/I32*100</f>
        <v>78.139534883720927</v>
      </c>
      <c r="L32" s="14">
        <v>41</v>
      </c>
      <c r="M32" s="16">
        <f>L32/I32*100</f>
        <v>19.069767441860467</v>
      </c>
    </row>
    <row r="33" spans="1:13" x14ac:dyDescent="0.15">
      <c r="C33" s="29" t="s">
        <v>3</v>
      </c>
      <c r="D33" s="15">
        <v>846</v>
      </c>
      <c r="E33" s="14">
        <v>670</v>
      </c>
      <c r="F33" s="16">
        <f>E33/D33*100</f>
        <v>79.196217494089836</v>
      </c>
      <c r="G33" s="14">
        <v>283</v>
      </c>
      <c r="H33" s="30">
        <f>G33/D33*100</f>
        <v>33.451536643026003</v>
      </c>
      <c r="I33" s="14">
        <v>261</v>
      </c>
      <c r="J33" s="14">
        <v>201.00000000000003</v>
      </c>
      <c r="K33" s="16">
        <f>J33/I33*100</f>
        <v>77.011494252873575</v>
      </c>
      <c r="L33" s="14">
        <v>71.999999999999986</v>
      </c>
      <c r="M33" s="16">
        <f>L33/I33*100</f>
        <v>27.586206896551719</v>
      </c>
    </row>
    <row r="34" spans="1:13" x14ac:dyDescent="0.15">
      <c r="C34" s="29" t="s">
        <v>4</v>
      </c>
      <c r="D34" s="15">
        <v>611</v>
      </c>
      <c r="E34" s="14">
        <v>466</v>
      </c>
      <c r="F34" s="16">
        <f>E34/D34*100</f>
        <v>76.268412438625205</v>
      </c>
      <c r="G34" s="14">
        <v>264</v>
      </c>
      <c r="H34" s="30">
        <f>G34/D34*100</f>
        <v>43.207855973813416</v>
      </c>
      <c r="I34" s="14">
        <v>205</v>
      </c>
      <c r="J34" s="14">
        <v>166</v>
      </c>
      <c r="K34" s="16">
        <f>J34/I34*100</f>
        <v>80.975609756097569</v>
      </c>
      <c r="L34" s="14">
        <v>63</v>
      </c>
      <c r="M34" s="16">
        <f>L34/I34*100</f>
        <v>30.73170731707317</v>
      </c>
    </row>
    <row r="35" spans="1:13" x14ac:dyDescent="0.15">
      <c r="C35" s="31" t="s">
        <v>5</v>
      </c>
      <c r="D35" s="18">
        <v>269</v>
      </c>
      <c r="E35" s="17">
        <v>210</v>
      </c>
      <c r="F35" s="19">
        <f>E35/D35*100</f>
        <v>78.066914498141259</v>
      </c>
      <c r="G35" s="17">
        <v>138</v>
      </c>
      <c r="H35" s="32">
        <f>G35/D35*100</f>
        <v>51.301115241635685</v>
      </c>
      <c r="I35" s="17">
        <v>129</v>
      </c>
      <c r="J35" s="17">
        <v>102</v>
      </c>
      <c r="K35" s="19">
        <f>J35/I35*100</f>
        <v>79.069767441860463</v>
      </c>
      <c r="L35" s="17">
        <v>58</v>
      </c>
      <c r="M35" s="19">
        <f>L35/I35*100</f>
        <v>44.961240310077521</v>
      </c>
    </row>
    <row r="36" spans="1:13" s="39" customFormat="1" ht="9.75" x14ac:dyDescent="0.15">
      <c r="A36" s="54"/>
      <c r="B36" s="54"/>
      <c r="C36" s="39" t="s">
        <v>56</v>
      </c>
    </row>
  </sheetData>
  <mergeCells count="13">
    <mergeCell ref="A36:B36"/>
    <mergeCell ref="A12:B12"/>
    <mergeCell ref="N17:R17"/>
    <mergeCell ref="S17:W17"/>
    <mergeCell ref="I27:M27"/>
    <mergeCell ref="I16:W16"/>
    <mergeCell ref="D16:H17"/>
    <mergeCell ref="C3:C5"/>
    <mergeCell ref="C27:C29"/>
    <mergeCell ref="D3:F3"/>
    <mergeCell ref="D27:H27"/>
    <mergeCell ref="I17:M17"/>
    <mergeCell ref="C16:C19"/>
  </mergeCells>
  <phoneticPr fontId="1"/>
  <pageMargins left="0.7" right="0.7" top="0.75" bottom="0.75" header="0.3" footer="0.3"/>
  <ignoredErrors>
    <ignoredError sqref="S19:T19 V19 Q19 N19:O19 D5:E5 D19:E19 G19 I19:J19 L19 D29:E29 G29 I29:J29 L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15RII_4_8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国立社会保障・人口問題研究所</dc:creator>
  <cp:keywords/>
  <dc:description/>
  <cp:lastModifiedBy>国立社会保障・人口問題研究所</cp:lastModifiedBy>
  <cp:lastPrinted>2016-09-14T15:00:00Z</cp:lastPrinted>
  <dcterms:created xsi:type="dcterms:W3CDTF">2016-09-14T15:00:00Z</dcterms:created>
  <dcterms:modified xsi:type="dcterms:W3CDTF">2017-10-04T06:41:33Z</dcterms:modified>
  <cp:category/>
</cp:coreProperties>
</file>