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yamaguchi-miyu\Desktop\非暗号化\公共調達審査会\"/>
    </mc:Choice>
  </mc:AlternateContent>
  <xr:revisionPtr revIDLastSave="0" documentId="13_ncr:1_{95EE9342-1492-4B68-B1BA-7B70ECEB3BBC}" xr6:coauthVersionLast="47" xr6:coauthVersionMax="47" xr10:uidLastSave="{00000000-0000-0000-0000-000000000000}"/>
  <bookViews>
    <workbookView xWindow="6390" yWindow="480" windowWidth="21915" windowHeight="15000" activeTab="2" xr2:uid="{00000000-000D-0000-FFFF-FFFF00000000}"/>
  </bookViews>
  <sheets>
    <sheet name="1" sheetId="1" r:id="rId1"/>
    <sheet name="2" sheetId="7" r:id="rId2"/>
    <sheet name="3" sheetId="9" r:id="rId3"/>
    <sheet name="4" sheetId="8" r:id="rId4"/>
  </sheets>
  <definedNames>
    <definedName name="_xlnm._FilterDatabase" localSheetId="0" hidden="1">'1'!$A$4:$M$4</definedName>
    <definedName name="_xlnm._FilterDatabase" localSheetId="1" hidden="1">'2'!$A$4:$N$4</definedName>
    <definedName name="_xlnm._FilterDatabase" localSheetId="2" hidden="1">'3'!$A$4:$M$4</definedName>
    <definedName name="_xlnm._FilterDatabase" localSheetId="3" hidden="1">'4'!$A$4:$N$4</definedName>
    <definedName name="_xlnm.Print_Area" localSheetId="0">'1'!$A$1:$M$10</definedName>
    <definedName name="_xlnm.Print_Area" localSheetId="1">'2'!$A$1:$N$10</definedName>
    <definedName name="_xlnm.Print_Area" localSheetId="2">'3'!$A$1:$M$12</definedName>
    <definedName name="_xlnm.Print_Area" localSheetId="3">'4'!$A$1:$N$10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9" l="1"/>
  <c r="I9" i="9"/>
  <c r="I6" i="8" l="1"/>
  <c r="I5" i="8"/>
  <c r="I8" i="1" l="1"/>
  <c r="I7" i="1"/>
  <c r="I6" i="1"/>
  <c r="I5" i="1"/>
  <c r="I7" i="8"/>
  <c r="I10" i="9"/>
  <c r="I7" i="9"/>
  <c r="I6" i="9"/>
  <c r="I5" i="9"/>
  <c r="I8" i="7"/>
  <c r="I7" i="7"/>
  <c r="I6" i="7"/>
  <c r="I5" i="7"/>
</calcChain>
</file>

<file path=xl/sharedStrings.xml><?xml version="1.0" encoding="utf-8"?>
<sst xmlns="http://schemas.openxmlformats.org/spreadsheetml/2006/main" count="116" uniqueCount="55">
  <si>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</si>
  <si>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</si>
  <si>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</si>
  <si>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</si>
  <si>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</si>
  <si>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</si>
  <si>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</si>
  <si>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</si>
  <si>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</si>
  <si>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</si>
  <si>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</si>
  <si>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公益法人の区分</t>
    <rPh sb="0" eb="2">
      <t>コウエキ</t>
    </rPh>
    <rPh sb="2" eb="4">
      <t>ホウジン</t>
    </rPh>
    <rPh sb="5" eb="7">
      <t>クブン</t>
    </rPh>
    <phoneticPr fontId="1"/>
  </si>
  <si>
    <t>国所管、都道府県所管の区分</t>
    <rPh sb="4" eb="8">
      <t>トドウフケン</t>
    </rPh>
    <phoneticPr fontId="1"/>
  </si>
  <si>
    <t>応札・応募者数</t>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</si>
  <si>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</si>
  <si>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</si>
  <si>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</si>
  <si>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再就職の役員の数</t>
    <rPh sb="0" eb="3">
      <t>サイシュウショク</t>
    </rPh>
    <rPh sb="4" eb="6">
      <t>ヤクイン</t>
    </rPh>
    <rPh sb="7" eb="8">
      <t>カズ</t>
    </rPh>
    <phoneticPr fontId="1"/>
  </si>
  <si>
    <t>物品役務等の名称及び数量</t>
    <rPh sb="0" eb="2">
      <t>ブッピン</t>
    </rPh>
    <rPh sb="2" eb="4">
      <t>エキム</t>
    </rPh>
    <rPh sb="4" eb="5">
      <t>トウ</t>
    </rPh>
    <rPh sb="6" eb="8">
      <t>メイショウ</t>
    </rPh>
    <rPh sb="8" eb="9">
      <t>オヨ</t>
    </rPh>
    <rPh sb="10" eb="12">
      <t>スウリョウ</t>
    </rPh>
    <phoneticPr fontId="1"/>
  </si>
  <si>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行政改革実行本部決定）に基づく情報の公開（別紙様式４）</t>
    <rPh sb="77" eb="79">
      <t>ホウシン</t>
    </rPh>
    <rPh sb="115" eb="117">
      <t>ベッシ</t>
    </rPh>
    <phoneticPr fontId="1"/>
  </si>
  <si>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行政改革実行本部決定）に基づく情報の公開（別紙様式３）</t>
    <rPh sb="50" eb="52">
      <t>ブッピン</t>
    </rPh>
    <rPh sb="53" eb="55">
      <t>エキム</t>
    </rPh>
    <rPh sb="55" eb="56">
      <t>トウ</t>
    </rPh>
    <rPh sb="77" eb="79">
      <t>ホウシン</t>
    </rPh>
    <rPh sb="115" eb="117">
      <t>ベッシ</t>
    </rPh>
    <phoneticPr fontId="1"/>
  </si>
  <si>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行政改革実行本部決定）に基づく情報の公開（別紙様式２）</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2" eb="94">
      <t>ギョウセイ</t>
    </rPh>
    <rPh sb="94" eb="96">
      <t>カイカク</t>
    </rPh>
    <rPh sb="96" eb="98">
      <t>ジッコウ</t>
    </rPh>
    <rPh sb="98" eb="100">
      <t>ホンブ</t>
    </rPh>
    <rPh sb="100" eb="102">
      <t>ケッテイ</t>
    </rPh>
    <rPh sb="104" eb="105">
      <t>モト</t>
    </rPh>
    <rPh sb="107" eb="109">
      <t>ジョウホウ</t>
    </rPh>
    <rPh sb="110" eb="112">
      <t>コウカイ</t>
    </rPh>
    <rPh sb="113" eb="115">
      <t>ベッシ</t>
    </rPh>
    <phoneticPr fontId="1"/>
  </si>
  <si>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行政改革実行本部決定）に基づく情報の公開（別紙様式１）</t>
    <rPh sb="75" eb="77">
      <t>ホウシン</t>
    </rPh>
    <rPh sb="113" eb="115">
      <t>ベッシ</t>
    </rPh>
    <rPh sb="115" eb="117">
      <t>ヨウシキ</t>
    </rPh>
    <phoneticPr fontId="1"/>
  </si>
  <si>
    <t>外国雑誌購入契約</t>
    <rPh sb="0" eb="2">
      <t>ガイコク</t>
    </rPh>
    <rPh sb="2" eb="4">
      <t>ザッシ</t>
    </rPh>
    <rPh sb="4" eb="6">
      <t>コウニュウ</t>
    </rPh>
    <rPh sb="6" eb="8">
      <t>ケイヤク</t>
    </rPh>
    <phoneticPr fontId="2"/>
  </si>
  <si>
    <t>第８回全国家庭動向調査 調査票等印刷請負業務</t>
  </si>
  <si>
    <t>第８回全国家庭動向調査 調査票等梱包・発送業務</t>
  </si>
  <si>
    <t>支出負担行為担当官
国立社会保障・人口問題研究所総務課長　清水　浩
東京都千代田区内幸町２－２－３　日比谷国際ビル６階</t>
    <rPh sb="29" eb="31">
      <t>シミズ</t>
    </rPh>
    <rPh sb="32" eb="33">
      <t>ヒロシ</t>
    </rPh>
    <phoneticPr fontId="2"/>
  </si>
  <si>
    <t>丸善雄松堂株式会社
東京都港区海岸１－９
－１８
株式会社紀伊國屋書店
東京都目黒区下目黒３
－７－１０</t>
  </si>
  <si>
    <t>大和綜合印刷株式会社
東京都千代田区飯田橋１－１２－１１</t>
  </si>
  <si>
    <t>協新流通デベロッパー株式会社
東京都江東区三好４－７－２０</t>
  </si>
  <si>
    <t>2010001034952
4011101005131</t>
  </si>
  <si>
    <t>-</t>
    <phoneticPr fontId="1"/>
  </si>
  <si>
    <t>日比谷国際ビルヂングの賃貸借</t>
    <rPh sb="0" eb="3">
      <t>ヒビヤ</t>
    </rPh>
    <rPh sb="3" eb="5">
      <t>コクサイ</t>
    </rPh>
    <rPh sb="11" eb="14">
      <t>チンタイシャク</t>
    </rPh>
    <phoneticPr fontId="3"/>
  </si>
  <si>
    <t>カラー複合機における保守契約</t>
  </si>
  <si>
    <t>令和３年度～令和７年度国立社会保障・人口問題研究所ネットワークシステムの機器等の賃貸借延長及び運用・保守業務一式（令和８年４月延長分）</t>
  </si>
  <si>
    <t>料金後納郵便等役務契約（料金受取人払）</t>
  </si>
  <si>
    <t>三菱地所株式会社
東京都千代田区大手町１丁目１番１号
三菱地所プロパティマネジメント株式会社
東京都千代田区丸の内２丁目５番１号</t>
    <phoneticPr fontId="10"/>
  </si>
  <si>
    <t>富士フイルムビジネスイノベーションジャパン株式会社
東京都江東区豊洲２丁目２番１号</t>
    <phoneticPr fontId="10"/>
  </si>
  <si>
    <t>ＮＥＣネクサソリューションズ株式会社
東京都港区芝３丁目２３番１号
NECキャピタルソリューション株式会社
東京都港区港南２丁目１５番３号</t>
  </si>
  <si>
    <t>日本郵便株式会社
東京都千代田区大手町２－３－１</t>
    <rPh sb="9" eb="12">
      <t>トウキョウト</t>
    </rPh>
    <rPh sb="12" eb="16">
      <t>チヨダク</t>
    </rPh>
    <rPh sb="16" eb="19">
      <t>オオテマチ</t>
    </rPh>
    <phoneticPr fontId="10"/>
  </si>
  <si>
    <t>当研究所の研究業務を円滑に遂行する上で現在使用している当ビルは、三菱地所株式会社所有のため同社以外提供することが出来ないことから、競争が存在せず、会計法第２９条の３第４項に該当するため。</t>
  </si>
  <si>
    <t>予決令９９条の２（不落随契）</t>
    <rPh sb="0" eb="2">
      <t>ヨケツ</t>
    </rPh>
    <rPh sb="2" eb="3">
      <t>レイ</t>
    </rPh>
    <rPh sb="5" eb="6">
      <t>ジョウ</t>
    </rPh>
    <rPh sb="9" eb="10">
      <t>フ</t>
    </rPh>
    <rPh sb="10" eb="11">
      <t>ラク</t>
    </rPh>
    <rPh sb="11" eb="13">
      <t>ズイケイ</t>
    </rPh>
    <phoneticPr fontId="2"/>
  </si>
  <si>
    <t>会計法第２９条の３の４（排他的権利の保護）</t>
    <rPh sb="12" eb="15">
      <t>ハイタテキ</t>
    </rPh>
    <rPh sb="15" eb="17">
      <t>ケンリ</t>
    </rPh>
    <rPh sb="18" eb="20">
      <t>ホゴ</t>
    </rPh>
    <phoneticPr fontId="2"/>
  </si>
  <si>
    <t>会計法第２９条の３第４項（競争の不存在）</t>
    <rPh sb="13" eb="15">
      <t>キョウソウ</t>
    </rPh>
    <rPh sb="16" eb="19">
      <t>フソンザイ</t>
    </rPh>
    <phoneticPr fontId="2"/>
  </si>
  <si>
    <t>2010001008774
1010001116669</t>
    <phoneticPr fontId="1"/>
  </si>
  <si>
    <t>7010401022924
8010401021784</t>
    <phoneticPr fontId="1"/>
  </si>
  <si>
    <t>省略</t>
    <rPh sb="0" eb="2">
      <t>ショウリャク</t>
    </rPh>
    <phoneticPr fontId="2"/>
  </si>
  <si>
    <t>内国郵便約款による</t>
    <rPh sb="0" eb="2">
      <t>ナイコク</t>
    </rPh>
    <rPh sb="2" eb="4">
      <t>ユウビン</t>
    </rPh>
    <rPh sb="4" eb="6">
      <t>ヤッカン</t>
    </rPh>
    <phoneticPr fontId="2"/>
  </si>
  <si>
    <t>-</t>
    <phoneticPr fontId="1"/>
  </si>
  <si>
    <t>アジアにおける国際労働力移動に関する調査業務</t>
    <rPh sb="7" eb="9">
      <t>コクサイ</t>
    </rPh>
    <rPh sb="9" eb="12">
      <t>ロウドウリョク</t>
    </rPh>
    <rPh sb="12" eb="14">
      <t>イドウ</t>
    </rPh>
    <rPh sb="15" eb="16">
      <t>カン</t>
    </rPh>
    <rPh sb="18" eb="20">
      <t>チョウサ</t>
    </rPh>
    <rPh sb="20" eb="22">
      <t>ギョウム</t>
    </rPh>
    <phoneticPr fontId="2"/>
  </si>
  <si>
    <t>三菱ＵＦＪリサーチ＆コンサルティング株式会社
東京都港区虎ノ門５－１１－２</t>
  </si>
  <si>
    <t>第８回全国家庭動向調査 調査票電磁保存及びデータ入力業務</t>
  </si>
  <si>
    <t>株式会社アズコムデータセキュリティ
埼玉県秩父市みどりが丘３５</t>
  </si>
  <si>
    <t>一般競争入札</t>
  </si>
  <si>
    <t>一般競争入札（総合評価）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</si>
</sst>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quot;者&quot;"/>
    <numFmt numFmtId="177" formatCode="0.0%"/>
    <numFmt numFmtId="178" formatCode="[$]ggge&quot;年&quot;mm&quot;月&quot;dd&quot;日&quot;;@" x16r2:formatCode16="[$-ja-JP-x-gannen]ggge&quot;年&quot;mm&quot;月&quot;dd&quot;日&quot;;@"/>
    <numFmt numFmtId="179" formatCode="0_ "/>
    <numFmt numFmtId="180" formatCode="[$-411]ggge&quot;年&quot;m&quot;月&quot;d&quot;日&quot;;@"/>
  </numFmts>
  <fonts count="11"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1"/>
      <name val="ＭＳ Ｐゴシック"/>
      <family val="3"/>
      <charset val="128"/>
    </font>
    <font>
      <sz val="8"/>
      <color theme="1"/>
      <name val="ＭＳ Ｐゴシック"/>
      <family val="3"/>
      <charset val="128"/>
    </font>
    <font>
      <sz val="8"/>
      <name val="ＭＳ Ｐゴシック"/>
      <family val="3"/>
      <charset val="128"/>
    </font>
    <font>
      <sz val="6"/>
      <name val="ＭＳ Ｐゴシック"/>
      <family val="3"/>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6" fontId="4" fillId="0" borderId="0" applyFont="0" applyFill="0" applyBorder="0" applyAlignment="0" applyProtection="0">
      <alignment vertical="center"/>
    </xf>
    <xf numFmtId="9" fontId="4" fillId="0" borderId="0" applyFont="0" applyFill="0" applyBorder="0" applyAlignment="0" applyProtection="0">
      <alignment vertical="center"/>
    </xf>
    <xf numFmtId="0" fontId="7" fillId="0" borderId="0">
      <alignment vertical="center"/>
    </xf>
  </cellStyleXfs>
  <cellXfs count="90">
    <xf numFmtId="0" fontId="0" fillId="0" borderId="0" xfId="0">
      <alignment vertical="center"/>
    </xf>
    <xf numFmtId="0" fontId="2" fillId="0" borderId="0" xfId="0" applyFont="1">
      <alignment vertical="center"/>
    </xf>
    <xf numFmtId="0" fontId="3" fillId="0" borderId="1" xfId="0" applyFont="1" applyBorder="1" applyAlignment="1">
      <alignment vertical="center" wrapText="1"/>
    </xf>
    <xf numFmtId="0" fontId="5" fillId="0" borderId="11" xfId="0" applyFont="1" applyBorder="1" applyAlignment="1">
      <alignment horizontal="center" vertical="center" wrapText="1"/>
    </xf>
    <xf numFmtId="6" fontId="5" fillId="0" borderId="3" xfId="1" applyFont="1" applyBorder="1">
      <alignment vertical="center"/>
    </xf>
    <xf numFmtId="177" fontId="5" fillId="0" borderId="3" xfId="2" applyNumberFormat="1" applyFont="1" applyBorder="1">
      <alignment vertical="center"/>
    </xf>
    <xf numFmtId="0" fontId="6" fillId="0" borderId="11" xfId="0" applyFont="1" applyBorder="1" applyAlignment="1">
      <alignment horizontal="center" vertical="center" wrapText="1"/>
    </xf>
    <xf numFmtId="176" fontId="6" fillId="0" borderId="11" xfId="0" applyNumberFormat="1" applyFont="1" applyBorder="1" applyAlignment="1">
      <alignment horizontal="center" vertical="center"/>
    </xf>
    <xf numFmtId="0" fontId="6" fillId="0" borderId="10" xfId="0" applyFont="1" applyBorder="1">
      <alignment vertical="center"/>
    </xf>
    <xf numFmtId="0" fontId="5" fillId="0" borderId="3" xfId="0" applyFont="1" applyBorder="1" applyAlignment="1">
      <alignment vertical="center" shrinkToFit="1"/>
    </xf>
    <xf numFmtId="0" fontId="5" fillId="0" borderId="2" xfId="0" applyFont="1" applyBorder="1" applyAlignment="1">
      <alignment vertical="center" wrapText="1"/>
    </xf>
    <xf numFmtId="0" fontId="5" fillId="0" borderId="3" xfId="0" applyFont="1" applyBorder="1" applyAlignment="1">
      <alignment vertical="center" wrapText="1"/>
    </xf>
    <xf numFmtId="178" fontId="5" fillId="0" borderId="3" xfId="0" applyNumberFormat="1" applyFont="1" applyBorder="1" applyAlignment="1">
      <alignment horizontal="center" vertical="center"/>
    </xf>
    <xf numFmtId="0" fontId="5" fillId="0" borderId="15" xfId="0" applyFont="1" applyBorder="1" applyAlignment="1">
      <alignment vertical="center" wrapText="1"/>
    </xf>
    <xf numFmtId="0" fontId="5" fillId="0" borderId="16" xfId="0" applyFont="1" applyBorder="1" applyAlignment="1">
      <alignment vertical="center" wrapText="1"/>
    </xf>
    <xf numFmtId="178" fontId="5" fillId="0" borderId="16" xfId="0" applyNumberFormat="1" applyFont="1" applyBorder="1" applyAlignment="1">
      <alignment horizontal="center" vertical="center"/>
    </xf>
    <xf numFmtId="0" fontId="5" fillId="0" borderId="16" xfId="0" applyFont="1" applyBorder="1" applyAlignment="1">
      <alignment vertical="center" shrinkToFit="1"/>
    </xf>
    <xf numFmtId="6" fontId="5" fillId="0" borderId="16" xfId="1" applyFont="1" applyBorder="1">
      <alignment vertical="center"/>
    </xf>
    <xf numFmtId="177" fontId="5" fillId="0" borderId="16" xfId="2" applyNumberFormat="1" applyFont="1" applyBorder="1">
      <alignment vertical="center"/>
    </xf>
    <xf numFmtId="0" fontId="5" fillId="0" borderId="12" xfId="0" applyFont="1" applyBorder="1" applyAlignment="1">
      <alignment horizontal="center" vertical="center" wrapText="1"/>
    </xf>
    <xf numFmtId="0" fontId="6" fillId="0" borderId="12" xfId="0" applyFont="1" applyBorder="1" applyAlignment="1">
      <alignment horizontal="center" vertical="center" wrapText="1"/>
    </xf>
    <xf numFmtId="176" fontId="6" fillId="0" borderId="12" xfId="0" applyNumberFormat="1" applyFont="1" applyBorder="1" applyAlignment="1">
      <alignment horizontal="center" vertical="center"/>
    </xf>
    <xf numFmtId="0" fontId="6" fillId="0" borderId="17" xfId="0" applyFont="1" applyBorder="1">
      <alignment vertical="center"/>
    </xf>
    <xf numFmtId="0" fontId="5" fillId="0" borderId="5" xfId="0" applyFont="1" applyBorder="1" applyAlignment="1">
      <alignment vertical="center" wrapText="1"/>
    </xf>
    <xf numFmtId="0" fontId="5" fillId="0" borderId="7" xfId="0" applyFont="1" applyBorder="1" applyAlignment="1">
      <alignment vertical="center" wrapText="1"/>
    </xf>
    <xf numFmtId="178" fontId="5" fillId="0" borderId="7" xfId="0" applyNumberFormat="1" applyFont="1" applyBorder="1" applyAlignment="1">
      <alignment horizontal="center" vertical="center"/>
    </xf>
    <xf numFmtId="0" fontId="5" fillId="0" borderId="7" xfId="0" applyFont="1" applyBorder="1" applyAlignment="1">
      <alignment vertical="center" shrinkToFit="1"/>
    </xf>
    <xf numFmtId="6" fontId="5" fillId="0" borderId="7" xfId="1" applyFont="1" applyBorder="1">
      <alignment vertical="center"/>
    </xf>
    <xf numFmtId="177" fontId="5" fillId="0" borderId="7" xfId="2" applyNumberFormat="1" applyFont="1" applyBorder="1">
      <alignment vertical="center"/>
    </xf>
    <xf numFmtId="0" fontId="5" fillId="0" borderId="18" xfId="0" applyFont="1" applyBorder="1" applyAlignment="1">
      <alignment horizontal="center" vertical="center" wrapText="1"/>
    </xf>
    <xf numFmtId="0" fontId="6" fillId="0" borderId="18" xfId="0" applyFont="1" applyBorder="1" applyAlignment="1">
      <alignment horizontal="center" vertical="center" wrapText="1"/>
    </xf>
    <xf numFmtId="176" fontId="6" fillId="0" borderId="18" xfId="0" applyNumberFormat="1" applyFont="1" applyBorder="1" applyAlignment="1">
      <alignment horizontal="center" vertical="center"/>
    </xf>
    <xf numFmtId="0" fontId="6" fillId="0" borderId="9" xfId="0" applyFont="1" applyBorder="1">
      <alignment vertical="center"/>
    </xf>
    <xf numFmtId="179" fontId="5" fillId="0" borderId="16" xfId="0" applyNumberFormat="1" applyFont="1" applyBorder="1">
      <alignment vertical="center"/>
    </xf>
    <xf numFmtId="179" fontId="5" fillId="0" borderId="3" xfId="0" applyNumberFormat="1" applyFont="1" applyBorder="1">
      <alignment vertical="center"/>
    </xf>
    <xf numFmtId="179" fontId="5" fillId="0" borderId="7" xfId="0" applyNumberFormat="1" applyFont="1" applyBorder="1">
      <alignment vertical="center"/>
    </xf>
    <xf numFmtId="0" fontId="6" fillId="0" borderId="15" xfId="0" applyFont="1" applyBorder="1" applyAlignment="1">
      <alignment vertical="center" wrapText="1"/>
    </xf>
    <xf numFmtId="0" fontId="6" fillId="0" borderId="16" xfId="0" applyFont="1" applyBorder="1" applyAlignment="1">
      <alignment vertical="center" wrapText="1"/>
    </xf>
    <xf numFmtId="178" fontId="6" fillId="0" borderId="16" xfId="0" applyNumberFormat="1" applyFont="1" applyBorder="1" applyAlignment="1">
      <alignment horizontal="center" vertical="center"/>
    </xf>
    <xf numFmtId="179" fontId="6" fillId="0" borderId="16" xfId="0" applyNumberFormat="1" applyFont="1" applyBorder="1">
      <alignment vertical="center"/>
    </xf>
    <xf numFmtId="0" fontId="6" fillId="0" borderId="16" xfId="0" applyFont="1" applyBorder="1" applyAlignment="1">
      <alignment vertical="center" shrinkToFit="1"/>
    </xf>
    <xf numFmtId="6" fontId="6" fillId="0" borderId="16" xfId="1" applyFont="1" applyBorder="1">
      <alignment vertical="center"/>
    </xf>
    <xf numFmtId="177" fontId="6" fillId="0" borderId="16" xfId="2" applyNumberFormat="1" applyFont="1" applyBorder="1">
      <alignment vertical="center"/>
    </xf>
    <xf numFmtId="0" fontId="6" fillId="0" borderId="16" xfId="0" applyFont="1" applyBorder="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178" fontId="6" fillId="0" borderId="3" xfId="0" applyNumberFormat="1" applyFont="1" applyBorder="1" applyAlignment="1">
      <alignment horizontal="center" vertical="center"/>
    </xf>
    <xf numFmtId="179" fontId="6" fillId="0" borderId="3" xfId="0" applyNumberFormat="1" applyFont="1" applyBorder="1">
      <alignment vertical="center"/>
    </xf>
    <xf numFmtId="0" fontId="6" fillId="0" borderId="3" xfId="0" applyFont="1" applyBorder="1" applyAlignment="1">
      <alignment vertical="center" shrinkToFit="1"/>
    </xf>
    <xf numFmtId="6" fontId="6" fillId="0" borderId="3" xfId="1" applyFont="1" applyBorder="1">
      <alignment vertical="center"/>
    </xf>
    <xf numFmtId="177" fontId="6" fillId="0" borderId="3" xfId="2" applyNumberFormat="1" applyFont="1" applyBorder="1">
      <alignment vertical="center"/>
    </xf>
    <xf numFmtId="0" fontId="6" fillId="0" borderId="3" xfId="0" applyFont="1" applyBorder="1">
      <alignment vertical="center"/>
    </xf>
    <xf numFmtId="0" fontId="6" fillId="0" borderId="5" xfId="0" applyFont="1" applyBorder="1" applyAlignment="1">
      <alignment vertical="center" wrapText="1"/>
    </xf>
    <xf numFmtId="0" fontId="6" fillId="0" borderId="7" xfId="0" applyFont="1" applyBorder="1" applyAlignment="1">
      <alignment vertical="center" wrapText="1"/>
    </xf>
    <xf numFmtId="178" fontId="6" fillId="0" borderId="7" xfId="0" applyNumberFormat="1" applyFont="1" applyBorder="1" applyAlignment="1">
      <alignment horizontal="center" vertical="center"/>
    </xf>
    <xf numFmtId="179" fontId="6" fillId="0" borderId="7" xfId="0" applyNumberFormat="1" applyFont="1" applyBorder="1">
      <alignment vertical="center"/>
    </xf>
    <xf numFmtId="0" fontId="6" fillId="0" borderId="7" xfId="0" applyFont="1" applyBorder="1" applyAlignment="1">
      <alignment vertical="center" shrinkToFit="1"/>
    </xf>
    <xf numFmtId="6" fontId="6" fillId="0" borderId="7" xfId="1" applyFont="1" applyBorder="1">
      <alignment vertical="center"/>
    </xf>
    <xf numFmtId="177" fontId="6" fillId="0" borderId="7" xfId="2" applyNumberFormat="1" applyFont="1" applyBorder="1">
      <alignment vertical="center"/>
    </xf>
    <xf numFmtId="0" fontId="6" fillId="0" borderId="7" xfId="0" applyFont="1" applyBorder="1">
      <alignment vertical="center"/>
    </xf>
    <xf numFmtId="179" fontId="5" fillId="0" borderId="16" xfId="0" applyNumberFormat="1" applyFont="1" applyBorder="1" applyAlignment="1">
      <alignment vertical="center" wrapText="1"/>
    </xf>
    <xf numFmtId="0" fontId="6" fillId="0" borderId="3" xfId="0" applyFont="1" applyBorder="1" applyAlignment="1">
      <alignment vertical="center" wrapText="1" shrinkToFit="1"/>
    </xf>
    <xf numFmtId="6" fontId="6" fillId="0" borderId="3" xfId="1" applyFont="1" applyBorder="1" applyAlignment="1">
      <alignment vertical="center" wrapText="1"/>
    </xf>
    <xf numFmtId="177" fontId="6" fillId="0" borderId="3" xfId="2" applyNumberFormat="1" applyFont="1" applyBorder="1" applyAlignment="1">
      <alignment vertical="center" wrapText="1"/>
    </xf>
    <xf numFmtId="176" fontId="6" fillId="0" borderId="11" xfId="0" applyNumberFormat="1" applyFont="1" applyBorder="1" applyAlignment="1">
      <alignment horizontal="center" vertical="center" wrapText="1"/>
    </xf>
    <xf numFmtId="0" fontId="6" fillId="0" borderId="10" xfId="0" applyFont="1" applyBorder="1" applyAlignment="1">
      <alignment vertical="center" wrapText="1"/>
    </xf>
    <xf numFmtId="179" fontId="5" fillId="0" borderId="3" xfId="0" applyNumberFormat="1" applyFont="1" applyBorder="1" applyAlignment="1">
      <alignment vertical="center" wrapText="1"/>
    </xf>
    <xf numFmtId="180" fontId="8" fillId="0" borderId="19" xfId="3" applyNumberFormat="1" applyFont="1" applyBorder="1" applyAlignment="1" applyProtection="1">
      <alignment vertical="center" wrapText="1"/>
      <protection locked="0"/>
    </xf>
    <xf numFmtId="0" fontId="9" fillId="0" borderId="19" xfId="0" applyFont="1" applyBorder="1" applyAlignment="1">
      <alignment vertical="center" wrapText="1"/>
    </xf>
    <xf numFmtId="0" fontId="9" fillId="0" borderId="19" xfId="3" applyFont="1" applyBorder="1" applyAlignment="1" applyProtection="1">
      <alignment vertical="center" wrapText="1"/>
      <protection locked="0"/>
    </xf>
    <xf numFmtId="0" fontId="0" fillId="0" borderId="0" xfId="0" applyAlignment="1">
      <alignment horizontal="left" vertical="center"/>
    </xf>
    <xf numFmtId="179" fontId="5" fillId="0" borderId="16" xfId="0" applyNumberFormat="1" applyFont="1" applyBorder="1" applyAlignment="1">
      <alignment horizontal="left" vertical="center" wrapText="1"/>
    </xf>
    <xf numFmtId="179" fontId="5" fillId="0" borderId="3" xfId="0" applyNumberFormat="1" applyFont="1" applyBorder="1" applyAlignment="1">
      <alignment horizontal="left" vertical="center"/>
    </xf>
    <xf numFmtId="179" fontId="5" fillId="0" borderId="7" xfId="0" applyNumberFormat="1" applyFont="1" applyBorder="1" applyAlignment="1">
      <alignment horizontal="left" vertical="center"/>
    </xf>
    <xf numFmtId="179" fontId="5" fillId="0" borderId="3" xfId="0" applyNumberFormat="1" applyFont="1" applyBorder="1" applyAlignment="1">
      <alignment horizontal="left" vertical="center" wrapText="1"/>
    </xf>
    <xf numFmtId="180" fontId="8" fillId="0" borderId="3" xfId="3" applyNumberFormat="1" applyFont="1" applyBorder="1" applyAlignment="1" applyProtection="1">
      <alignment vertical="center" wrapText="1"/>
      <protection locked="0"/>
    </xf>
    <xf numFmtId="179" fontId="5" fillId="0" borderId="19" xfId="0" applyNumberFormat="1" applyFont="1" applyBorder="1" applyAlignment="1">
      <alignmen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cellXfs>
  <cellStyles count="4">
    <cellStyle name="パーセント" xfId="2" builtinId="5"/>
    <cellStyle name="通貨" xfId="1" builtinId="7"/>
    <cellStyle name="標準" xfId="0" builtinId="0"/>
    <cellStyle name="標準_１６７調査票４案件best100（再検討）0914提出用" xfId="3" xr:uid="{854480F2-933C-4031-AFBD-6D82F3D2B2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676275</xdr:colOff>
      <xdr:row>5</xdr:row>
      <xdr:rowOff>219075</xdr:rowOff>
    </xdr:from>
    <xdr:to>
      <xdr:col>5</xdr:col>
      <xdr:colOff>257175</xdr:colOff>
      <xdr:row>7</xdr:row>
      <xdr:rowOff>152400</xdr:rowOff>
    </xdr:to>
    <xdr:sp macro="" textlink="">
      <xdr:nvSpPr>
        <xdr:cNvPr id="2" name="四角形: 角を丸くする 1">
          <a:extLst>
            <a:ext uri="{FF2B5EF4-FFF2-40B4-BE49-F238E27FC236}">
              <a16:creationId xmlns:a16="http://schemas.microsoft.com/office/drawing/2014/main" id="{C4170097-A000-F1BC-6355-9519BC3B504D}"/>
            </a:ext>
          </a:extLst>
        </xdr:cNvPr>
        <xdr:cNvSpPr/>
      </xdr:nvSpPr>
      <xdr:spPr>
        <a:xfrm>
          <a:off x="3067050" y="2809875"/>
          <a:ext cx="2781300" cy="600075"/>
        </a:xfrm>
        <a:prstGeom prst="roundRect">
          <a:avLst/>
        </a:prstGeom>
        <a:ln>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kumimoji="1" lang="ja-JP" altLang="en-US" sz="2000" kern="1200"/>
            <a:t>該当なし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638175</xdr:colOff>
      <xdr:row>5</xdr:row>
      <xdr:rowOff>47625</xdr:rowOff>
    </xdr:from>
    <xdr:to>
      <xdr:col>6</xdr:col>
      <xdr:colOff>428625</xdr:colOff>
      <xdr:row>6</xdr:row>
      <xdr:rowOff>314325</xdr:rowOff>
    </xdr:to>
    <xdr:sp macro="" textlink="">
      <xdr:nvSpPr>
        <xdr:cNvPr id="2" name="四角形: 角を丸くする 1">
          <a:extLst>
            <a:ext uri="{FF2B5EF4-FFF2-40B4-BE49-F238E27FC236}">
              <a16:creationId xmlns:a16="http://schemas.microsoft.com/office/drawing/2014/main" id="{E9D0238A-3D2E-4B57-9E23-5CA73EE1F9BF}"/>
            </a:ext>
          </a:extLst>
        </xdr:cNvPr>
        <xdr:cNvSpPr/>
      </xdr:nvSpPr>
      <xdr:spPr>
        <a:xfrm>
          <a:off x="3838575" y="2543175"/>
          <a:ext cx="2781300" cy="600075"/>
        </a:xfrm>
        <a:prstGeom prst="roundRect">
          <a:avLst/>
        </a:prstGeom>
        <a:ln>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kumimoji="1" lang="ja-JP" altLang="en-US" sz="2000" kern="1200"/>
            <a:t>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
  <sheetViews>
    <sheetView view="pageBreakPreview" zoomScaleNormal="100" zoomScaleSheetLayoutView="100" workbookViewId="0">
      <selection activeCell="G5" sqref="G5"/>
    </sheetView>
  </sheetViews>
  <sheetFormatPr defaultRowHeight="13.5" x14ac:dyDescent="0.15"/>
  <cols>
    <col min="1" max="1" width="14" customWidth="1"/>
    <col min="2" max="2" width="17.375" customWidth="1"/>
    <col min="3" max="8" width="14" customWidth="1"/>
    <col min="9" max="9" width="7.375" customWidth="1"/>
    <col min="10" max="12" width="5.625" customWidth="1"/>
    <col min="13" max="13" width="8.875" customWidth="1"/>
  </cols>
  <sheetData>
    <row r="1" spans="1:13" ht="39.4" customHeight="1" x14ac:dyDescent="0.15">
      <c r="A1" s="79" t="s">
        <v>22</v>
      </c>
      <c r="B1" s="80"/>
      <c r="C1" s="80"/>
      <c r="D1" s="80"/>
      <c r="E1" s="80"/>
      <c r="F1" s="80"/>
      <c r="G1" s="80"/>
      <c r="H1" s="80"/>
      <c r="I1" s="80"/>
      <c r="J1" s="80"/>
      <c r="K1" s="80"/>
      <c r="L1" s="80"/>
      <c r="M1" s="80"/>
    </row>
    <row r="2" spans="1:13" ht="14.25" thickBot="1" x14ac:dyDescent="0.2"/>
    <row r="3" spans="1:13" ht="68.099999999999994" customHeight="1" x14ac:dyDescent="0.15">
      <c r="A3" s="81" t="s">
        <v>0</v>
      </c>
      <c r="B3" s="83" t="s">
        <v>1</v>
      </c>
      <c r="C3" s="83" t="s">
        <v>2</v>
      </c>
      <c r="D3" s="83" t="s">
        <v>3</v>
      </c>
      <c r="E3" s="83" t="s">
        <v>4</v>
      </c>
      <c r="F3" s="83" t="s">
        <v>5</v>
      </c>
      <c r="G3" s="83" t="s">
        <v>6</v>
      </c>
      <c r="H3" s="83" t="s">
        <v>7</v>
      </c>
      <c r="I3" s="83" t="s">
        <v>8</v>
      </c>
      <c r="J3" s="85" t="s">
        <v>9</v>
      </c>
      <c r="K3" s="86"/>
      <c r="L3" s="87"/>
      <c r="M3" s="77" t="s">
        <v>10</v>
      </c>
    </row>
    <row r="4" spans="1:13" ht="57" thickBot="1" x14ac:dyDescent="0.2">
      <c r="A4" s="82"/>
      <c r="B4" s="84"/>
      <c r="C4" s="84"/>
      <c r="D4" s="84"/>
      <c r="E4" s="84"/>
      <c r="F4" s="84"/>
      <c r="G4" s="84"/>
      <c r="H4" s="84"/>
      <c r="I4" s="84"/>
      <c r="J4" s="2" t="s">
        <v>11</v>
      </c>
      <c r="K4" s="2" t="s">
        <v>12</v>
      </c>
      <c r="L4" s="2" t="s">
        <v>13</v>
      </c>
      <c r="M4" s="78"/>
    </row>
    <row r="5" spans="1:13" ht="26.65" customHeight="1" x14ac:dyDescent="0.15">
      <c r="A5" s="13"/>
      <c r="B5" s="14"/>
      <c r="C5" s="15"/>
      <c r="D5" s="14"/>
      <c r="E5" s="33"/>
      <c r="F5" s="16"/>
      <c r="G5" s="17"/>
      <c r="H5" s="17"/>
      <c r="I5" s="18" t="str">
        <f>IF(OR(ISBLANK(G5),ISBLANK(H5)),"",ROUND(H5/G5,3))</f>
        <v/>
      </c>
      <c r="J5" s="19"/>
      <c r="K5" s="20"/>
      <c r="L5" s="21"/>
      <c r="M5" s="22"/>
    </row>
    <row r="6" spans="1:13" ht="26.65" customHeight="1" x14ac:dyDescent="0.15">
      <c r="A6" s="10"/>
      <c r="B6" s="11"/>
      <c r="C6" s="12"/>
      <c r="D6" s="11"/>
      <c r="E6" s="34"/>
      <c r="F6" s="9"/>
      <c r="G6" s="4"/>
      <c r="H6" s="4"/>
      <c r="I6" s="5" t="str">
        <f>IF(OR(ISBLANK(G6),ISBLANK(H6)),"",ROUND(H6/G6,3))</f>
        <v/>
      </c>
      <c r="J6" s="3"/>
      <c r="K6" s="6"/>
      <c r="L6" s="7"/>
      <c r="M6" s="8"/>
    </row>
    <row r="7" spans="1:13" ht="26.65" customHeight="1" x14ac:dyDescent="0.15">
      <c r="A7" s="10"/>
      <c r="B7" s="11"/>
      <c r="C7" s="12"/>
      <c r="D7" s="11"/>
      <c r="E7" s="34"/>
      <c r="F7" s="9"/>
      <c r="G7" s="4"/>
      <c r="H7" s="4"/>
      <c r="I7" s="5" t="str">
        <f>IF(OR(ISBLANK(G7),ISBLANK(H7)),"",ROUND(H7/G7,3))</f>
        <v/>
      </c>
      <c r="J7" s="3"/>
      <c r="K7" s="6"/>
      <c r="L7" s="7"/>
      <c r="M7" s="8"/>
    </row>
    <row r="8" spans="1:13" ht="26.65" customHeight="1" thickBot="1" x14ac:dyDescent="0.2">
      <c r="A8" s="23"/>
      <c r="B8" s="24"/>
      <c r="C8" s="25"/>
      <c r="D8" s="24"/>
      <c r="E8" s="35"/>
      <c r="F8" s="26"/>
      <c r="G8" s="27"/>
      <c r="H8" s="27"/>
      <c r="I8" s="28" t="str">
        <f>IF(OR(ISBLANK(G8),ISBLANK(H8)),"",ROUND(H8/G8,3))</f>
        <v/>
      </c>
      <c r="J8" s="29"/>
      <c r="K8" s="30"/>
      <c r="L8" s="31"/>
      <c r="M8" s="32"/>
    </row>
    <row r="9" spans="1:13" x14ac:dyDescent="0.15">
      <c r="A9" s="1" t="s">
        <v>14</v>
      </c>
    </row>
    <row r="10" spans="1:13" x14ac:dyDescent="0.15">
      <c r="A10" s="1" t="s">
        <v>15</v>
      </c>
    </row>
  </sheetData>
  <autoFilter ref="A4:M4" xr:uid="{00000000-0009-0000-0000-000000000000}"/>
  <mergeCells count="12">
    <mergeCell ref="A1:M1"/>
    <mergeCell ref="A3:A4"/>
    <mergeCell ref="B3:B4"/>
    <mergeCell ref="C3:C4"/>
    <mergeCell ref="F3:F4"/>
    <mergeCell ref="G3:G4"/>
    <mergeCell ref="H3:H4"/>
    <mergeCell ref="I3:I4"/>
    <mergeCell ref="M3:M4"/>
    <mergeCell ref="D3:D4"/>
    <mergeCell ref="J3:L3"/>
    <mergeCell ref="E3:E4"/>
  </mergeCells>
  <phoneticPr fontId="1"/>
  <dataValidations count="5">
    <dataValidation type="list" allowBlank="1" showInputMessage="1" showErrorMessage="1" sqref="K5:K8" xr:uid="{00000000-0002-0000-0000-000001000000}">
      <formula1>"国所管,都道府県所管"</formula1>
    </dataValidation>
    <dataValidation type="list" allowBlank="1" showInputMessage="1" showErrorMessage="1" sqref="J5:J8" xr:uid="{B0D18F22-03FB-4A66-9258-78F39C5503FA}">
      <formula1>"公財,公社,特財,特社"</formula1>
    </dataValidation>
    <dataValidation type="whole" imeMode="off" operator="greaterThanOrEqual" allowBlank="1" showInputMessage="1" showErrorMessage="1" sqref="L5:L8" xr:uid="{1F788940-8295-43AA-9F30-FE3F846CEFB4}">
      <formula1>0</formula1>
    </dataValidation>
    <dataValidation type="list" allowBlank="1" showInputMessage="1" showErrorMessage="1" sqref="F5:F8" xr:uid="{EBA0837A-B94A-4C2C-94DB-1E541420D7ED}">
      <formula1>"一般競争入札,一般競争入札（総合評価）,指名競争入札"</formula1>
    </dataValidation>
    <dataValidation imeMode="hiragana" allowBlank="1" showInputMessage="1" showErrorMessage="1" sqref="A5:B8 D5" xr:uid="{D4D6136F-C823-4AAA-9ECA-27C05C9D4C2A}"/>
  </dataValidations>
  <pageMargins left="0.70866141732283472" right="0.70866141732283472" top="0.74803149606299213" bottom="0.74803149606299213" header="0.31496062992125984" footer="0.31496062992125984"/>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
  <sheetViews>
    <sheetView view="pageBreakPreview" zoomScaleNormal="100" zoomScaleSheetLayoutView="100" workbookViewId="0">
      <selection activeCell="G6" sqref="G6"/>
    </sheetView>
  </sheetViews>
  <sheetFormatPr defaultRowHeight="13.5" x14ac:dyDescent="0.15"/>
  <cols>
    <col min="1" max="5" width="14" customWidth="1"/>
    <col min="6" max="6" width="11.25" customWidth="1"/>
    <col min="7" max="8" width="14" customWidth="1"/>
    <col min="9" max="9" width="7.375" customWidth="1"/>
    <col min="10" max="10" width="10.875" customWidth="1"/>
    <col min="11" max="13" width="5.625" customWidth="1"/>
    <col min="14" max="14" width="8.875" customWidth="1"/>
  </cols>
  <sheetData>
    <row r="1" spans="1:14" ht="32.1" customHeight="1" x14ac:dyDescent="0.15">
      <c r="A1" s="79" t="s">
        <v>21</v>
      </c>
      <c r="B1" s="80"/>
      <c r="C1" s="80"/>
      <c r="D1" s="80"/>
      <c r="E1" s="80"/>
      <c r="F1" s="80"/>
      <c r="G1" s="80"/>
      <c r="H1" s="80"/>
      <c r="I1" s="80"/>
      <c r="J1" s="80"/>
      <c r="K1" s="80"/>
      <c r="L1" s="80"/>
      <c r="M1" s="80"/>
      <c r="N1" s="80"/>
    </row>
    <row r="2" spans="1:14" ht="14.25" thickBot="1" x14ac:dyDescent="0.2"/>
    <row r="3" spans="1:14" ht="68.099999999999994" customHeight="1" x14ac:dyDescent="0.15">
      <c r="A3" s="81" t="s">
        <v>0</v>
      </c>
      <c r="B3" s="83" t="s">
        <v>1</v>
      </c>
      <c r="C3" s="83" t="s">
        <v>2</v>
      </c>
      <c r="D3" s="83" t="s">
        <v>3</v>
      </c>
      <c r="E3" s="83" t="s">
        <v>4</v>
      </c>
      <c r="F3" s="83" t="s">
        <v>16</v>
      </c>
      <c r="G3" s="83" t="s">
        <v>6</v>
      </c>
      <c r="H3" s="83" t="s">
        <v>7</v>
      </c>
      <c r="I3" s="83" t="s">
        <v>8</v>
      </c>
      <c r="J3" s="83" t="s">
        <v>17</v>
      </c>
      <c r="K3" s="85" t="s">
        <v>9</v>
      </c>
      <c r="L3" s="86"/>
      <c r="M3" s="87"/>
      <c r="N3" s="77" t="s">
        <v>10</v>
      </c>
    </row>
    <row r="4" spans="1:14" ht="57" thickBot="1" x14ac:dyDescent="0.2">
      <c r="A4" s="82"/>
      <c r="B4" s="84"/>
      <c r="C4" s="84"/>
      <c r="D4" s="84"/>
      <c r="E4" s="84"/>
      <c r="F4" s="84"/>
      <c r="G4" s="84"/>
      <c r="H4" s="84"/>
      <c r="I4" s="84"/>
      <c r="J4" s="84"/>
      <c r="K4" s="2" t="s">
        <v>11</v>
      </c>
      <c r="L4" s="2" t="s">
        <v>12</v>
      </c>
      <c r="M4" s="2" t="s">
        <v>13</v>
      </c>
      <c r="N4" s="78"/>
    </row>
    <row r="5" spans="1:14" ht="26.65" customHeight="1" x14ac:dyDescent="0.15">
      <c r="A5" s="36"/>
      <c r="B5" s="37"/>
      <c r="C5" s="38"/>
      <c r="D5" s="37"/>
      <c r="E5" s="39"/>
      <c r="F5" s="40"/>
      <c r="G5" s="41"/>
      <c r="H5" s="41"/>
      <c r="I5" s="42" t="str">
        <f>IF(OR(ISBLANK(G5),ISBLANK(H5)),"",ROUND(H5/G5,3))</f>
        <v/>
      </c>
      <c r="J5" s="43"/>
      <c r="K5" s="20"/>
      <c r="L5" s="20"/>
      <c r="M5" s="21"/>
      <c r="N5" s="22"/>
    </row>
    <row r="6" spans="1:14" ht="26.65" customHeight="1" x14ac:dyDescent="0.15">
      <c r="A6" s="44"/>
      <c r="B6" s="45"/>
      <c r="C6" s="46"/>
      <c r="D6" s="45"/>
      <c r="E6" s="47"/>
      <c r="F6" s="48"/>
      <c r="G6" s="49"/>
      <c r="H6" s="49"/>
      <c r="I6" s="50" t="str">
        <f>IF(OR(ISBLANK(G6),ISBLANK(H6)),"",ROUND(H6/G6,3))</f>
        <v/>
      </c>
      <c r="J6" s="51"/>
      <c r="K6" s="6"/>
      <c r="L6" s="6"/>
      <c r="M6" s="7"/>
      <c r="N6" s="8"/>
    </row>
    <row r="7" spans="1:14" ht="26.65" customHeight="1" x14ac:dyDescent="0.15">
      <c r="A7" s="44"/>
      <c r="B7" s="45"/>
      <c r="C7" s="46"/>
      <c r="D7" s="45"/>
      <c r="E7" s="47"/>
      <c r="F7" s="48"/>
      <c r="G7" s="49"/>
      <c r="H7" s="49"/>
      <c r="I7" s="50" t="str">
        <f>IF(OR(ISBLANK(G7),ISBLANK(H7)),"",ROUND(H7/G7,3))</f>
        <v/>
      </c>
      <c r="J7" s="51"/>
      <c r="K7" s="6"/>
      <c r="L7" s="6"/>
      <c r="M7" s="7"/>
      <c r="N7" s="8"/>
    </row>
    <row r="8" spans="1:14" ht="26.65" customHeight="1" thickBot="1" x14ac:dyDescent="0.2">
      <c r="A8" s="52"/>
      <c r="B8" s="53"/>
      <c r="C8" s="54"/>
      <c r="D8" s="53"/>
      <c r="E8" s="55"/>
      <c r="F8" s="56"/>
      <c r="G8" s="57"/>
      <c r="H8" s="57"/>
      <c r="I8" s="58" t="str">
        <f>IF(OR(ISBLANK(G8),ISBLANK(H8)),"",ROUND(H8/G8,3))</f>
        <v/>
      </c>
      <c r="J8" s="59"/>
      <c r="K8" s="30"/>
      <c r="L8" s="30"/>
      <c r="M8" s="31"/>
      <c r="N8" s="32"/>
    </row>
    <row r="9" spans="1:14" x14ac:dyDescent="0.15">
      <c r="A9" s="1" t="s">
        <v>14</v>
      </c>
    </row>
    <row r="10" spans="1:14" x14ac:dyDescent="0.15">
      <c r="A10" s="1" t="s">
        <v>15</v>
      </c>
    </row>
  </sheetData>
  <autoFilter ref="A4:N4" xr:uid="{00000000-0009-0000-0000-000001000000}"/>
  <mergeCells count="13">
    <mergeCell ref="N3:N4"/>
    <mergeCell ref="J3:J4"/>
    <mergeCell ref="A1:N1"/>
    <mergeCell ref="A3:A4"/>
    <mergeCell ref="B3:B4"/>
    <mergeCell ref="C3:C4"/>
    <mergeCell ref="G3:G4"/>
    <mergeCell ref="H3:H4"/>
    <mergeCell ref="I3:I4"/>
    <mergeCell ref="F3:F4"/>
    <mergeCell ref="K3:M3"/>
    <mergeCell ref="D3:D4"/>
    <mergeCell ref="E3:E4"/>
  </mergeCells>
  <phoneticPr fontId="1"/>
  <dataValidations count="5">
    <dataValidation type="list" showDropDown="1" showInputMessage="1" showErrorMessage="1" sqref="K15" xr:uid="{00000000-0002-0000-0100-000001000000}">
      <formula1>$K$14:$K$18</formula1>
    </dataValidation>
    <dataValidation imeMode="hiragana" allowBlank="1" showInputMessage="1" showErrorMessage="1" sqref="A5:B8 D5:D8" xr:uid="{0F5AF201-0E15-41F1-A2C4-086B39773014}"/>
    <dataValidation type="whole" imeMode="off" operator="greaterThanOrEqual" allowBlank="1" showInputMessage="1" showErrorMessage="1" sqref="M5:M8" xr:uid="{45DB8ED0-1B2E-446A-A4F7-F8A03EAEBE2D}">
      <formula1>0</formula1>
    </dataValidation>
    <dataValidation type="list" allowBlank="1" showInputMessage="1" showErrorMessage="1" sqref="K5:K8" xr:uid="{93F63830-E943-47AD-B98B-521BBB740366}">
      <formula1>"公財,公社,特財,特社"</formula1>
    </dataValidation>
    <dataValidation type="list" allowBlank="1" showInputMessage="1" showErrorMessage="1" sqref="L5:L8" xr:uid="{BBA16CE4-5D6B-43EE-9C37-8170FD10AA89}">
      <formula1>"国所管,都道府県所管"</formula1>
    </dataValidation>
  </dataValidations>
  <pageMargins left="0.70866141732283472" right="0.70866141732283472" top="0.74803149606299213" bottom="0.74803149606299213" header="0.31496062992125984" footer="0.31496062992125984"/>
  <pageSetup paperSize="9" scale="8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2"/>
  <sheetViews>
    <sheetView tabSelected="1" view="pageBreakPreview" zoomScaleNormal="100" zoomScaleSheetLayoutView="100" workbookViewId="0">
      <selection activeCell="F8" sqref="F8"/>
    </sheetView>
  </sheetViews>
  <sheetFormatPr defaultRowHeight="13.5" x14ac:dyDescent="0.15"/>
  <cols>
    <col min="1" max="8" width="14" customWidth="1"/>
    <col min="9" max="9" width="7.375" customWidth="1"/>
    <col min="10" max="12" width="5.625" customWidth="1"/>
    <col min="13" max="13" width="8.875" customWidth="1"/>
  </cols>
  <sheetData>
    <row r="1" spans="1:13" ht="32.1" customHeight="1" x14ac:dyDescent="0.15">
      <c r="A1" s="79" t="s">
        <v>20</v>
      </c>
      <c r="B1" s="80"/>
      <c r="C1" s="80"/>
      <c r="D1" s="80"/>
      <c r="E1" s="80"/>
      <c r="F1" s="80"/>
      <c r="G1" s="80"/>
      <c r="H1" s="80"/>
      <c r="I1" s="80"/>
      <c r="J1" s="80"/>
      <c r="K1" s="80"/>
      <c r="L1" s="80"/>
      <c r="M1" s="80"/>
    </row>
    <row r="2" spans="1:13" ht="14.25" thickBot="1" x14ac:dyDescent="0.2"/>
    <row r="3" spans="1:13" ht="68.099999999999994" customHeight="1" x14ac:dyDescent="0.15">
      <c r="A3" s="81" t="s">
        <v>18</v>
      </c>
      <c r="B3" s="83" t="s">
        <v>1</v>
      </c>
      <c r="C3" s="83" t="s">
        <v>2</v>
      </c>
      <c r="D3" s="83" t="s">
        <v>3</v>
      </c>
      <c r="E3" s="83" t="s">
        <v>4</v>
      </c>
      <c r="F3" s="83" t="s">
        <v>5</v>
      </c>
      <c r="G3" s="83" t="s">
        <v>6</v>
      </c>
      <c r="H3" s="83" t="s">
        <v>7</v>
      </c>
      <c r="I3" s="83" t="s">
        <v>8</v>
      </c>
      <c r="J3" s="85" t="s">
        <v>9</v>
      </c>
      <c r="K3" s="86"/>
      <c r="L3" s="87"/>
      <c r="M3" s="77" t="s">
        <v>10</v>
      </c>
    </row>
    <row r="4" spans="1:13" ht="57" customHeight="1" thickBot="1" x14ac:dyDescent="0.2">
      <c r="A4" s="82"/>
      <c r="B4" s="84"/>
      <c r="C4" s="84"/>
      <c r="D4" s="84"/>
      <c r="E4" s="84"/>
      <c r="F4" s="84"/>
      <c r="G4" s="84"/>
      <c r="H4" s="84"/>
      <c r="I4" s="84"/>
      <c r="J4" s="2" t="s">
        <v>11</v>
      </c>
      <c r="K4" s="2" t="s">
        <v>12</v>
      </c>
      <c r="L4" s="2" t="s">
        <v>13</v>
      </c>
      <c r="M4" s="78"/>
    </row>
    <row r="5" spans="1:13" ht="91.5" customHeight="1" x14ac:dyDescent="0.15">
      <c r="A5" s="44" t="s">
        <v>23</v>
      </c>
      <c r="B5" s="45" t="s">
        <v>26</v>
      </c>
      <c r="C5" s="67">
        <v>46113</v>
      </c>
      <c r="D5" s="45" t="s">
        <v>27</v>
      </c>
      <c r="E5" s="60" t="s">
        <v>30</v>
      </c>
      <c r="F5" s="61" t="s">
        <v>53</v>
      </c>
      <c r="G5" s="62">
        <v>3008382</v>
      </c>
      <c r="H5" s="62">
        <v>2842209</v>
      </c>
      <c r="I5" s="63">
        <f>IF(OR(ISBLANK(G5),ISBLANK(H5)),"",ROUND(H5/G5,3))</f>
        <v>0.94499999999999995</v>
      </c>
      <c r="J5" s="6"/>
      <c r="K5" s="6"/>
      <c r="L5" s="64"/>
      <c r="M5" s="65"/>
    </row>
    <row r="6" spans="1:13" ht="91.5" customHeight="1" x14ac:dyDescent="0.15">
      <c r="A6" s="44" t="s">
        <v>24</v>
      </c>
      <c r="B6" s="45" t="s">
        <v>26</v>
      </c>
      <c r="C6" s="67">
        <v>46113</v>
      </c>
      <c r="D6" s="45" t="s">
        <v>28</v>
      </c>
      <c r="E6" s="66">
        <v>6010001021699</v>
      </c>
      <c r="F6" s="61" t="s">
        <v>53</v>
      </c>
      <c r="G6" s="62">
        <v>17577415</v>
      </c>
      <c r="H6" s="62">
        <v>15314750</v>
      </c>
      <c r="I6" s="63">
        <f>IF(OR(ISBLANK(G6),ISBLANK(H6)),"",ROUND(H6/G6,3))</f>
        <v>0.871</v>
      </c>
      <c r="J6" s="6"/>
      <c r="K6" s="6"/>
      <c r="L6" s="64"/>
      <c r="M6" s="65"/>
    </row>
    <row r="7" spans="1:13" ht="91.5" customHeight="1" x14ac:dyDescent="0.15">
      <c r="A7" s="44" t="s">
        <v>25</v>
      </c>
      <c r="B7" s="45" t="s">
        <v>26</v>
      </c>
      <c r="C7" s="67">
        <v>46143</v>
      </c>
      <c r="D7" s="45" t="s">
        <v>29</v>
      </c>
      <c r="E7" s="66">
        <v>5010601000566</v>
      </c>
      <c r="F7" s="61" t="s">
        <v>53</v>
      </c>
      <c r="G7" s="62">
        <v>3020443</v>
      </c>
      <c r="H7" s="62">
        <v>2177615</v>
      </c>
      <c r="I7" s="63">
        <f>IF(OR(ISBLANK(G7),ISBLANK(H7)),"",ROUND(H7/G7,3))</f>
        <v>0.72099999999999997</v>
      </c>
      <c r="J7" s="6"/>
      <c r="K7" s="6"/>
      <c r="L7" s="64"/>
      <c r="M7" s="65"/>
    </row>
    <row r="8" spans="1:13" ht="91.5" customHeight="1" x14ac:dyDescent="0.15">
      <c r="A8" s="44" t="s">
        <v>49</v>
      </c>
      <c r="B8" s="45" t="s">
        <v>26</v>
      </c>
      <c r="C8" s="75">
        <v>46211</v>
      </c>
      <c r="D8" s="45" t="s">
        <v>50</v>
      </c>
      <c r="E8" s="76">
        <v>3010401011971</v>
      </c>
      <c r="F8" s="61" t="s">
        <v>54</v>
      </c>
      <c r="G8" s="62">
        <v>6451371</v>
      </c>
      <c r="H8" s="62">
        <v>6313109</v>
      </c>
      <c r="I8" s="63">
        <f t="shared" ref="I8:I9" si="0">IF(OR(ISBLANK(G8),ISBLANK(H8)),"",ROUND(H8/G8,3))</f>
        <v>0.97899999999999998</v>
      </c>
      <c r="J8" s="6"/>
      <c r="K8" s="6"/>
      <c r="L8" s="64"/>
      <c r="M8" s="65"/>
    </row>
    <row r="9" spans="1:13" ht="91.5" customHeight="1" x14ac:dyDescent="0.15">
      <c r="A9" s="44" t="s">
        <v>51</v>
      </c>
      <c r="B9" s="45" t="s">
        <v>26</v>
      </c>
      <c r="C9" s="75">
        <v>46266</v>
      </c>
      <c r="D9" s="45" t="s">
        <v>52</v>
      </c>
      <c r="E9" s="76">
        <v>6030001066131</v>
      </c>
      <c r="F9" s="61" t="s">
        <v>53</v>
      </c>
      <c r="G9" s="62">
        <v>9323600</v>
      </c>
      <c r="H9" s="62">
        <v>4895000</v>
      </c>
      <c r="I9" s="63">
        <f t="shared" si="0"/>
        <v>0.52500000000000002</v>
      </c>
      <c r="J9" s="6"/>
      <c r="K9" s="6"/>
      <c r="L9" s="64"/>
      <c r="M9" s="65"/>
    </row>
    <row r="10" spans="1:13" ht="26.65" customHeight="1" thickBot="1" x14ac:dyDescent="0.2">
      <c r="A10" s="44"/>
      <c r="B10" s="45"/>
      <c r="C10" s="46"/>
      <c r="D10" s="45"/>
      <c r="E10" s="35"/>
      <c r="F10" s="48"/>
      <c r="G10" s="49"/>
      <c r="H10" s="49"/>
      <c r="I10" s="50" t="str">
        <f>IF(OR(ISBLANK(G10),ISBLANK(H10)),"",ROUND(H10/G10,3))</f>
        <v/>
      </c>
      <c r="J10" s="6"/>
      <c r="K10" s="6"/>
      <c r="L10" s="7"/>
      <c r="M10" s="8"/>
    </row>
    <row r="11" spans="1:13" x14ac:dyDescent="0.15">
      <c r="A11" s="1" t="s">
        <v>14</v>
      </c>
    </row>
    <row r="12" spans="1:13" x14ac:dyDescent="0.15">
      <c r="A12" s="1" t="s">
        <v>15</v>
      </c>
    </row>
  </sheetData>
  <autoFilter ref="A4:M4" xr:uid="{00000000-0009-0000-0000-000002000000}"/>
  <mergeCells count="12">
    <mergeCell ref="M3:M4"/>
    <mergeCell ref="A1:M1"/>
    <mergeCell ref="A3:A4"/>
    <mergeCell ref="B3:B4"/>
    <mergeCell ref="C3:C4"/>
    <mergeCell ref="F3:F4"/>
    <mergeCell ref="G3:G4"/>
    <mergeCell ref="H3:H4"/>
    <mergeCell ref="I3:I4"/>
    <mergeCell ref="J3:L3"/>
    <mergeCell ref="D3:D4"/>
    <mergeCell ref="E3:E4"/>
  </mergeCells>
  <phoneticPr fontId="1"/>
  <dataValidations count="7">
    <dataValidation type="list" showDropDown="1" showInputMessage="1" showErrorMessage="1" sqref="J17" xr:uid="{00000000-0002-0000-0200-000000000000}">
      <formula1>$K$16:$K$20</formula1>
    </dataValidation>
    <dataValidation imeMode="hiragana" allowBlank="1" showInputMessage="1" showErrorMessage="1" sqref="A5:B10 D5:D10" xr:uid="{D24BACBA-4B71-4791-AB4D-009B61775068}"/>
    <dataValidation type="list" allowBlank="1" showInputMessage="1" showErrorMessage="1" sqref="F5:F10" xr:uid="{BE9351FD-9051-4048-B59E-4DE31C934AD2}">
      <formula1>"一般競争入札,一般競争入札（総合評価）,指名競争入札"</formula1>
    </dataValidation>
    <dataValidation type="whole" imeMode="off" operator="greaterThanOrEqual" allowBlank="1" showInputMessage="1" showErrorMessage="1" sqref="L5:L10" xr:uid="{5A4EC257-21F2-42DD-AB13-9B3FDAECD2AB}">
      <formula1>0</formula1>
    </dataValidation>
    <dataValidation type="list" allowBlank="1" showInputMessage="1" showErrorMessage="1" sqref="J5:J10" xr:uid="{B5721A4E-4057-4286-842F-5CCDFB49530F}">
      <formula1>"公財,公社,特財,特社"</formula1>
    </dataValidation>
    <dataValidation type="list" allowBlank="1" showInputMessage="1" showErrorMessage="1" sqref="K5:K10" xr:uid="{A1559D9B-A501-40FC-AF26-C71AFB161688}">
      <formula1>"国所管,都道府県所管"</formula1>
    </dataValidation>
    <dataValidation imeMode="on" allowBlank="1" showInputMessage="1" showErrorMessage="1" sqref="C5:C9" xr:uid="{02EB6DD8-050E-4B45-A9E8-982615A0B8A8}"/>
  </dataValidations>
  <pageMargins left="0.70866141732283472" right="0.70866141732283472" top="0.74803149606299213" bottom="0.74803149606299213" header="0.31496062992125984" footer="0.31496062992125984"/>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
  <sheetViews>
    <sheetView view="pageBreakPreview" topLeftCell="A5" zoomScaleNormal="100" zoomScaleSheetLayoutView="100" workbookViewId="0">
      <selection activeCell="J9" sqref="J9"/>
    </sheetView>
  </sheetViews>
  <sheetFormatPr defaultRowHeight="13.5" x14ac:dyDescent="0.15"/>
  <cols>
    <col min="1" max="3" width="14" customWidth="1"/>
    <col min="4" max="4" width="15.375" customWidth="1"/>
    <col min="5" max="5" width="14.375" style="70" customWidth="1"/>
    <col min="6" max="6" width="12.375" customWidth="1"/>
    <col min="7" max="8" width="14" customWidth="1"/>
    <col min="9" max="9" width="7.375" customWidth="1"/>
    <col min="10" max="10" width="10.875" customWidth="1"/>
    <col min="11" max="13" width="5.625" customWidth="1"/>
    <col min="14" max="14" width="8.875" customWidth="1"/>
  </cols>
  <sheetData>
    <row r="1" spans="1:14" ht="32.1" customHeight="1" x14ac:dyDescent="0.15">
      <c r="A1" s="79" t="s">
        <v>19</v>
      </c>
      <c r="B1" s="80"/>
      <c r="C1" s="80"/>
      <c r="D1" s="80"/>
      <c r="E1" s="80"/>
      <c r="F1" s="80"/>
      <c r="G1" s="80"/>
      <c r="H1" s="80"/>
      <c r="I1" s="80"/>
      <c r="J1" s="80"/>
      <c r="K1" s="80"/>
      <c r="L1" s="80"/>
      <c r="M1" s="80"/>
      <c r="N1" s="80"/>
    </row>
    <row r="2" spans="1:14" ht="14.25" thickBot="1" x14ac:dyDescent="0.2"/>
    <row r="3" spans="1:14" ht="68.099999999999994" customHeight="1" x14ac:dyDescent="0.15">
      <c r="A3" s="81" t="s">
        <v>18</v>
      </c>
      <c r="B3" s="83" t="s">
        <v>1</v>
      </c>
      <c r="C3" s="83" t="s">
        <v>2</v>
      </c>
      <c r="D3" s="83" t="s">
        <v>3</v>
      </c>
      <c r="E3" s="88" t="s">
        <v>4</v>
      </c>
      <c r="F3" s="83" t="s">
        <v>16</v>
      </c>
      <c r="G3" s="83" t="s">
        <v>6</v>
      </c>
      <c r="H3" s="83" t="s">
        <v>7</v>
      </c>
      <c r="I3" s="83" t="s">
        <v>8</v>
      </c>
      <c r="J3" s="83" t="s">
        <v>17</v>
      </c>
      <c r="K3" s="85" t="s">
        <v>9</v>
      </c>
      <c r="L3" s="86"/>
      <c r="M3" s="87"/>
      <c r="N3" s="77" t="s">
        <v>10</v>
      </c>
    </row>
    <row r="4" spans="1:14" ht="57" thickBot="1" x14ac:dyDescent="0.2">
      <c r="A4" s="82"/>
      <c r="B4" s="84"/>
      <c r="C4" s="84"/>
      <c r="D4" s="84"/>
      <c r="E4" s="89"/>
      <c r="F4" s="84"/>
      <c r="G4" s="84"/>
      <c r="H4" s="84"/>
      <c r="I4" s="84"/>
      <c r="J4" s="84"/>
      <c r="K4" s="2" t="s">
        <v>11</v>
      </c>
      <c r="L4" s="2" t="s">
        <v>12</v>
      </c>
      <c r="M4" s="2" t="s">
        <v>13</v>
      </c>
      <c r="N4" s="78"/>
    </row>
    <row r="5" spans="1:14" ht="126.75" customHeight="1" x14ac:dyDescent="0.15">
      <c r="A5" s="36" t="s">
        <v>32</v>
      </c>
      <c r="B5" s="37" t="s">
        <v>26</v>
      </c>
      <c r="C5" s="38">
        <v>46113</v>
      </c>
      <c r="D5" s="68" t="s">
        <v>36</v>
      </c>
      <c r="E5" s="71" t="s">
        <v>44</v>
      </c>
      <c r="F5" s="37" t="s">
        <v>40</v>
      </c>
      <c r="G5" s="41">
        <v>218436792</v>
      </c>
      <c r="H5" s="41">
        <v>218436792</v>
      </c>
      <c r="I5" s="42">
        <f t="shared" ref="I5:I6" si="0">IF(OR(ISBLANK(G5),ISBLANK(H5)),"",ROUND(H5/G5,3))</f>
        <v>1</v>
      </c>
      <c r="J5" s="43" t="s">
        <v>48</v>
      </c>
      <c r="K5" s="20"/>
      <c r="L5" s="20"/>
      <c r="M5" s="21"/>
      <c r="N5" s="22"/>
    </row>
    <row r="6" spans="1:14" ht="89.25" customHeight="1" x14ac:dyDescent="0.15">
      <c r="A6" s="44" t="s">
        <v>33</v>
      </c>
      <c r="B6" s="45" t="s">
        <v>26</v>
      </c>
      <c r="C6" s="46">
        <v>46113</v>
      </c>
      <c r="D6" s="69" t="s">
        <v>37</v>
      </c>
      <c r="E6" s="72">
        <v>1011101015050</v>
      </c>
      <c r="F6" s="45" t="s">
        <v>41</v>
      </c>
      <c r="G6" s="49">
        <v>4575585</v>
      </c>
      <c r="H6" s="49">
        <v>4502573</v>
      </c>
      <c r="I6" s="50">
        <f t="shared" si="0"/>
        <v>0.98399999999999999</v>
      </c>
      <c r="J6" s="51" t="s">
        <v>48</v>
      </c>
      <c r="K6" s="6"/>
      <c r="L6" s="6"/>
      <c r="M6" s="7"/>
      <c r="N6" s="8"/>
    </row>
    <row r="7" spans="1:14" ht="89.25" customHeight="1" x14ac:dyDescent="0.15">
      <c r="A7" s="44" t="s">
        <v>34</v>
      </c>
      <c r="B7" s="45" t="s">
        <v>26</v>
      </c>
      <c r="C7" s="46">
        <v>46113</v>
      </c>
      <c r="D7" s="69" t="s">
        <v>38</v>
      </c>
      <c r="E7" s="74" t="s">
        <v>45</v>
      </c>
      <c r="F7" s="45" t="s">
        <v>42</v>
      </c>
      <c r="G7" s="49">
        <v>58453296</v>
      </c>
      <c r="H7" s="49">
        <v>58453296</v>
      </c>
      <c r="I7" s="50">
        <f>IF(OR(ISBLANK(G7),ISBLANK(H7)),"",ROUND(H7/G7,3))</f>
        <v>1</v>
      </c>
      <c r="J7" s="51" t="s">
        <v>48</v>
      </c>
      <c r="K7" s="6"/>
      <c r="L7" s="6"/>
      <c r="M7" s="7"/>
      <c r="N7" s="8"/>
    </row>
    <row r="8" spans="1:14" ht="89.25" customHeight="1" thickBot="1" x14ac:dyDescent="0.2">
      <c r="A8" s="52" t="s">
        <v>35</v>
      </c>
      <c r="B8" s="53" t="s">
        <v>26</v>
      </c>
      <c r="C8" s="54">
        <v>46174</v>
      </c>
      <c r="D8" s="69" t="s">
        <v>39</v>
      </c>
      <c r="E8" s="73">
        <v>1010001112577</v>
      </c>
      <c r="F8" s="53" t="s">
        <v>43</v>
      </c>
      <c r="G8" s="57" t="s">
        <v>46</v>
      </c>
      <c r="H8" s="57" t="s">
        <v>47</v>
      </c>
      <c r="I8" s="58" t="s">
        <v>31</v>
      </c>
      <c r="J8" s="59" t="s">
        <v>48</v>
      </c>
      <c r="K8" s="30"/>
      <c r="L8" s="30"/>
      <c r="M8" s="31"/>
      <c r="N8" s="32"/>
    </row>
    <row r="9" spans="1:14" x14ac:dyDescent="0.15">
      <c r="A9" s="1" t="s">
        <v>14</v>
      </c>
    </row>
    <row r="10" spans="1:14" x14ac:dyDescent="0.15">
      <c r="A10" s="1" t="s">
        <v>15</v>
      </c>
    </row>
  </sheetData>
  <protectedRanges>
    <protectedRange sqref="D6:D8" name="データ入力_6_6_2"/>
  </protectedRanges>
  <autoFilter ref="A4:N4" xr:uid="{00000000-0009-0000-0000-000003000000}"/>
  <dataConsolidate/>
  <mergeCells count="13">
    <mergeCell ref="N3:N4"/>
    <mergeCell ref="A1:N1"/>
    <mergeCell ref="A3:A4"/>
    <mergeCell ref="B3:B4"/>
    <mergeCell ref="C3:C4"/>
    <mergeCell ref="G3:G4"/>
    <mergeCell ref="H3:H4"/>
    <mergeCell ref="I3:I4"/>
    <mergeCell ref="J3:J4"/>
    <mergeCell ref="F3:F4"/>
    <mergeCell ref="K3:M3"/>
    <mergeCell ref="D3:D4"/>
    <mergeCell ref="E3:E4"/>
  </mergeCells>
  <phoneticPr fontId="1"/>
  <dataValidations count="6">
    <dataValidation type="list" showDropDown="1" showInputMessage="1" showErrorMessage="1" sqref="K15" xr:uid="{00000000-0002-0000-0300-000001000000}">
      <formula1>$K$14:$K$18</formula1>
    </dataValidation>
    <dataValidation imeMode="hiragana" allowBlank="1" showInputMessage="1" showErrorMessage="1" sqref="A5:B8" xr:uid="{735044FB-453F-43EA-B95A-5158A5696F6A}"/>
    <dataValidation type="whole" imeMode="off" operator="greaterThanOrEqual" allowBlank="1" showInputMessage="1" showErrorMessage="1" sqref="M5:M8" xr:uid="{9FFC4175-C149-4F94-B754-EA9F47E456EF}">
      <formula1>0</formula1>
    </dataValidation>
    <dataValidation type="list" allowBlank="1" showInputMessage="1" showErrorMessage="1" sqref="K5:K8" xr:uid="{3FE9EFC4-4AD6-4E6D-8BFD-2F11C2844554}">
      <formula1>"公財,公社,特財,特社"</formula1>
    </dataValidation>
    <dataValidation type="list" allowBlank="1" showInputMessage="1" showErrorMessage="1" sqref="L5:L8" xr:uid="{54A18BA3-35D6-4B78-8519-F0C3D521E356}">
      <formula1>"国所管,都道府県所管"</formula1>
    </dataValidation>
    <dataValidation imeMode="on" allowBlank="1" showInputMessage="1" showErrorMessage="1" sqref="D5:D8" xr:uid="{52660A54-4AC6-4A1F-B9E1-C1175825B8C0}"/>
  </dataValidation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8DBB5357A86B741A53B4088D3BA422A" ma:contentTypeVersion="13" ma:contentTypeDescription="新しいドキュメントを作成します。" ma:contentTypeScope="" ma:versionID="3f6a2185930e61f26162ee5cbc3ba8b7">
  <xsd:schema xmlns:xsd="http://www.w3.org/2001/XMLSchema" xmlns:xs="http://www.w3.org/2001/XMLSchema" xmlns:p="http://schemas.microsoft.com/office/2006/metadata/properties" xmlns:ns2="58615886-87a3-4b19-a30b-eaa885b8dc16" xmlns:ns3="0c3bcab4-4a02-4e4d-bb1f-412f2d0f0077" targetNamespace="http://schemas.microsoft.com/office/2006/metadata/properties" ma:root="true" ma:fieldsID="e571f32734bd85c7a26deb7ad8e22301" ns2:_="" ns3:_="">
    <xsd:import namespace="58615886-87a3-4b19-a30b-eaa885b8dc16"/>
    <xsd:import namespace="0c3bcab4-4a02-4e4d-bb1f-412f2d0f0077"/>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15886-87a3-4b19-a30b-eaa885b8dc1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3bcab4-4a02-4e4d-bb1f-412f2d0f007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2858a81-e3ef-46cf-810c-fc712e2b8d2f}" ma:internalName="TaxCatchAll" ma:showField="CatchAllData" ma:web="0c3bcab4-4a02-4e4d-bb1f-412f2d0f00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58615886-87a3-4b19-a30b-eaa885b8dc16">
      <UserInfo>
        <DisplayName/>
        <AccountId xsi:nil="true"/>
        <AccountType/>
      </UserInfo>
    </Owner>
    <TaxCatchAll xmlns="0c3bcab4-4a02-4e4d-bb1f-412f2d0f0077" xsi:nil="true"/>
    <lcf76f155ced4ddcb4097134ff3c332f xmlns="58615886-87a3-4b19-a30b-eaa885b8dc1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D6541F-9A39-4F45-9AB8-6C7635D7D3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615886-87a3-4b19-a30b-eaa885b8dc16"/>
    <ds:schemaRef ds:uri="0c3bcab4-4a02-4e4d-bb1f-412f2d0f00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DE5C13-02CF-4965-A634-C9CDF6D6CE27}">
  <ds:schemaRefs>
    <ds:schemaRef ds:uri="http://schemas.microsoft.com/sharepoint/v3/contenttype/forms"/>
  </ds:schemaRefs>
</ds:datastoreItem>
</file>

<file path=customXml/itemProps3.xml><?xml version="1.0" encoding="utf-8"?>
<ds:datastoreItem xmlns:ds="http://schemas.openxmlformats.org/officeDocument/2006/customXml" ds:itemID="{A8FE87F8-4593-4C4A-AE8D-83125ABB484C}">
  <ds:schemaRefs>
    <ds:schemaRef ds:uri="http://schemas.microsoft.com/office/2006/documentManagement/types"/>
    <ds:schemaRef ds:uri="0c3bcab4-4a02-4e4d-bb1f-412f2d0f0077"/>
    <ds:schemaRef ds:uri="http://purl.org/dc/terms/"/>
    <ds:schemaRef ds:uri="58615886-87a3-4b19-a30b-eaa885b8dc16"/>
    <ds:schemaRef ds:uri="http://purl.org/dc/dcmitype/"/>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vt:lpstr>
      <vt:lpstr>2</vt:lpstr>
      <vt:lpstr>3</vt:lpstr>
      <vt:lpstr>4</vt:lpstr>
      <vt:lpstr>'1'!Print_Area</vt:lpstr>
      <vt:lpstr>'2'!Print_Area</vt:lpstr>
      <vt:lpstr>'3'!Print_Area</vt:lpstr>
      <vt:lpstr>'4'!Print_Area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田淵 雄一郎（公益認定委員会事務局）</dc:creator>
  <cp:keywords/>
  <dc:description/>
  <cp:lastModifiedBy>山口　美由</cp:lastModifiedBy>
  <cp:revision/>
  <cp:lastPrinted>2025-05-16T07:39:17Z</cp:lastPrinted>
  <dcterms:created xsi:type="dcterms:W3CDTF">2010-08-24T08:00:05Z</dcterms:created>
  <dcterms:modified xsi:type="dcterms:W3CDTF">2026-10-15T06:45:13Z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0x01010078DBB5357A86B741A53B4088D3BA422A</vt:lpwstr>
  </property>
  <property fmtid="{D5CDD505-2E9C-101B-9397-08002B2CF9AE}" pid="3" name="MediaServiceImageTags">
    <vt:lpwstr/>
  </property>
</Properties>
</file>