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01_{E9D20EEE-2AD8-4E80-A772-2301C4AE7536}" xr6:coauthVersionLast="47" xr6:coauthVersionMax="47" xr10:uidLastSave="{00000000-0000-0000-0000-000000000000}"/>
  <bookViews>
    <workbookView xWindow="-120" yWindow="-120" windowWidth="29040" windowHeight="15840" tabRatio="800" xr2:uid="{00000000-000D-0000-FFFF-FFFF00000000}"/>
  </bookViews>
  <sheets>
    <sheet name="(競争入札)R4年度・第1四半期" sheetId="24" r:id="rId1"/>
    <sheet name="(随意契約)R4年度・第1半期" sheetId="14" r:id="rId2"/>
    <sheet name="(競争入札)R4年度・第2四半期" sheetId="31" r:id="rId3"/>
    <sheet name="(随意契約)R4年度・第2四半期" sheetId="32" r:id="rId4"/>
    <sheet name="(競争入札)R4年度・第3四半期" sheetId="34" r:id="rId5"/>
    <sheet name="（競争入札）R4年度・第4四半期" sheetId="35" r:id="rId6"/>
    <sheet name="（随意契約）R4年度・第4四半期" sheetId="36" r:id="rId7"/>
  </sheets>
  <definedNames>
    <definedName name="_xlnm.Print_Area" localSheetId="0">'(競争入札)R4年度・第1四半期'!$A$1:$L$10</definedName>
    <definedName name="_xlnm.Print_Area" localSheetId="2">'(競争入札)R4年度・第2四半期'!$A$1:$L$6</definedName>
    <definedName name="_xlnm.Print_Area" localSheetId="4">'(競争入札)R4年度・第3四半期'!$A$1:$L$7</definedName>
    <definedName name="_xlnm.Print_Area" localSheetId="5">'（競争入札）R4年度・第4四半期'!$A$1:$L$5</definedName>
    <definedName name="_xlnm.Print_Area" localSheetId="1">'(随意契約)R4年度・第1半期'!$A$1:$M$7</definedName>
    <definedName name="_xlnm.Print_Area" localSheetId="3">'(随意契約)R4年度・第2四半期'!$A$1:$M$5</definedName>
    <definedName name="_xlnm.Print_Area" localSheetId="6">'（随意契約）R4年度・第4四半期'!$A$1:$M$6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36" l="1"/>
  <c r="J5" i="36"/>
  <c r="J5" i="35"/>
  <c r="J7" i="34"/>
  <c r="J6" i="34"/>
  <c r="J5" i="34"/>
  <c r="J5" i="32"/>
  <c r="J6" i="31"/>
  <c r="J5" i="31"/>
  <c r="J10" i="24"/>
  <c r="J9" i="24"/>
  <c r="J7" i="24"/>
  <c r="J6" i="14"/>
  <c r="J7" i="14"/>
  <c r="J8" i="24"/>
  <c r="J6" i="24"/>
  <c r="J5" i="24"/>
  <c r="J5" i="14"/>
</calcChain>
</file>

<file path=xl/sharedStrings.xml><?xml version="1.0" encoding="utf-8"?>
<sst xmlns="http://schemas.openxmlformats.org/spreadsheetml/2006/main" count="238" uniqueCount="81">
  <si>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</si>
  <si>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</si>
  <si>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</si>
  <si>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</si>
  <si>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落札率(%)</t>
    <rPh sb="0" eb="2">
      <t>ラクサツ</t>
    </rPh>
    <rPh sb="2" eb="3">
      <t>リツ</t>
    </rPh>
    <phoneticPr fontId="2"/>
  </si>
  <si>
    <t>再就職の役員の数（人）</t>
    <rPh sb="0" eb="3">
      <t>サイシュウショク</t>
    </rPh>
    <rPh sb="4" eb="6">
      <t>ヤクイン</t>
    </rPh>
    <rPh sb="7" eb="8">
      <t>カズ</t>
    </rPh>
    <rPh sb="9" eb="10">
      <t>ニン</t>
    </rPh>
    <phoneticPr fontId="2"/>
  </si>
  <si>
    <t>備　考</t>
    <rPh sb="0" eb="1">
      <t>ソナエ</t>
    </rPh>
    <rPh sb="2" eb="3">
      <t>コウ</t>
    </rPh>
    <phoneticPr fontId="2"/>
  </si>
  <si>
    <t>〔競争入札によるもの〕</t>
    <rPh sb="1" eb="3">
      <t>キョウソウ</t>
    </rPh>
    <rPh sb="3" eb="5">
      <t>ニュウサツ</t>
    </rPh>
    <phoneticPr fontId="2"/>
  </si>
  <si>
    <t>一般競争入札・指名競争等の別（総合評価の実施）</t>
    <rPh sb="0" eb="2">
      <t>イッパン</t>
    </rPh>
    <rPh sb="2" eb="4">
      <t>キョウソウ</t>
    </rPh>
    <rPh sb="4" eb="6">
      <t>ニュウサツ</t>
    </rPh>
    <rPh sb="7" eb="9">
      <t>シメイ</t>
    </rPh>
    <rPh sb="9" eb="11">
      <t>キョウソウ</t>
    </rPh>
    <rPh sb="11" eb="12">
      <t>トウ</t>
    </rPh>
    <rPh sb="13" eb="14">
      <t>ベツ</t>
    </rPh>
    <rPh sb="15" eb="17">
      <t>ソウゴウ</t>
    </rPh>
    <rPh sb="17" eb="19">
      <t>ヒョウカ</t>
    </rPh>
    <rPh sb="20" eb="22">
      <t>ジッシ</t>
    </rPh>
    <phoneticPr fontId="2"/>
  </si>
  <si>
    <t>〔随意契約によるもの〕</t>
    <rPh sb="1" eb="3">
      <t>ズイイ</t>
    </rPh>
    <rPh sb="3" eb="5">
      <t>ケイヤク</t>
    </rPh>
    <phoneticPr fontId="2"/>
  </si>
  <si>
    <t>公共調達審査会審議対象一覧及び審議結果　（物品・役務等）</t>
    <rPh sb="0" eb="2">
      <t>コウキョウ</t>
    </rPh>
    <rPh sb="2" eb="4">
      <t>チョウタツ</t>
    </rPh>
    <rPh sb="4" eb="7">
      <t>シンサカイ</t>
    </rPh>
    <rPh sb="7" eb="9">
      <t>シンギ</t>
    </rPh>
    <rPh sb="9" eb="11">
      <t>タイショウ</t>
    </rPh>
    <rPh sb="11" eb="13">
      <t>イチラン</t>
    </rPh>
    <rPh sb="13" eb="14">
      <t>オヨ</t>
    </rPh>
    <rPh sb="15" eb="17">
      <t>シンギ</t>
    </rPh>
    <rPh sb="17" eb="19">
      <t>ケッカ</t>
    </rPh>
    <rPh sb="21" eb="23">
      <t>ブッピン</t>
    </rPh>
    <rPh sb="24" eb="27">
      <t>エキムトウ</t>
    </rPh>
    <phoneticPr fontId="2"/>
  </si>
  <si>
    <t>物品・役務等の名称及び数量</t>
    <rPh sb="0" eb="2">
      <t>ブッピン</t>
    </rPh>
    <rPh sb="3" eb="5">
      <t>エキム</t>
    </rPh>
    <rPh sb="5" eb="6">
      <t>トウ</t>
    </rPh>
    <rPh sb="7" eb="9">
      <t>メイショウ</t>
    </rPh>
    <rPh sb="9" eb="10">
      <t>オヨ</t>
    </rPh>
    <rPh sb="11" eb="13">
      <t>スウリョウ</t>
    </rPh>
    <phoneticPr fontId="2"/>
  </si>
  <si>
    <t>公共調達審査会審議結果状況（所見）</t>
    <rPh sb="0" eb="2">
      <t>コウキョウ</t>
    </rPh>
    <rPh sb="2" eb="4">
      <t>チョウタツ</t>
    </rPh>
    <rPh sb="4" eb="7">
      <t>シンサカイ</t>
    </rPh>
    <rPh sb="7" eb="9">
      <t>シンギ</t>
    </rPh>
    <rPh sb="9" eb="11">
      <t>ケッカ</t>
    </rPh>
    <rPh sb="11" eb="13">
      <t>ジョウキョウ</t>
    </rPh>
    <rPh sb="14" eb="16">
      <t>ショケン</t>
    </rPh>
    <phoneticPr fontId="3"/>
  </si>
  <si>
    <t>審査対象期間</t>
    <rPh sb="0" eb="2">
      <t>シンサ</t>
    </rPh>
    <rPh sb="2" eb="4">
      <t>タイショウ</t>
    </rPh>
    <rPh sb="4" eb="6">
      <t>キカン</t>
    </rPh>
    <phoneticPr fontId="2"/>
  </si>
  <si>
    <t>部局名</t>
    <rPh sb="0" eb="3">
      <t>ブキョクメイ</t>
    </rPh>
    <phoneticPr fontId="2"/>
  </si>
  <si>
    <t>予定価格（円）
税込</t>
    <rPh sb="0" eb="2">
      <t>ヨテイ</t>
    </rPh>
    <rPh sb="2" eb="4">
      <t>カカク</t>
    </rPh>
    <rPh sb="5" eb="6">
      <t>エン</t>
    </rPh>
    <rPh sb="8" eb="10">
      <t>ゼイコ</t>
    </rPh>
    <phoneticPr fontId="2"/>
  </si>
  <si>
    <t>契約金額（円）
税込</t>
    <rPh sb="0" eb="2">
      <t>ケイヤク</t>
    </rPh>
    <rPh sb="2" eb="4">
      <t>キンガク</t>
    </rPh>
    <rPh sb="5" eb="6">
      <t>エン</t>
    </rPh>
    <rPh sb="8" eb="10">
      <t>ゼイコ</t>
    </rPh>
    <phoneticPr fontId="2"/>
  </si>
  <si>
    <t>予定価格（円）
税込</t>
    <rPh sb="0" eb="2">
      <t>ヨテイ</t>
    </rPh>
    <rPh sb="2" eb="4">
      <t>カカク</t>
    </rPh>
    <rPh sb="5" eb="6">
      <t>エン</t>
    </rPh>
    <phoneticPr fontId="2"/>
  </si>
  <si>
    <t>契約金額（円）
税込</t>
    <rPh sb="0" eb="2">
      <t>ケイヤク</t>
    </rPh>
    <rPh sb="2" eb="4">
      <t>キンガク</t>
    </rPh>
    <rPh sb="5" eb="6">
      <t>エン</t>
    </rPh>
    <phoneticPr fontId="2"/>
  </si>
  <si>
    <t>国立社会保障・人口問題研究所</t>
  </si>
  <si>
    <t>－</t>
    <phoneticPr fontId="2"/>
  </si>
  <si>
    <t>法人番号</t>
    <rPh sb="0" eb="2">
      <t>ホウジン</t>
    </rPh>
    <rPh sb="2" eb="4">
      <t>バンゴウ</t>
    </rPh>
    <phoneticPr fontId="2"/>
  </si>
  <si>
    <t>外国雑誌購入契約</t>
    <phoneticPr fontId="2"/>
  </si>
  <si>
    <t>株式会社紀伊國屋書店
東京都目黒区下目黒３丁目７番１０号</t>
    <phoneticPr fontId="2"/>
  </si>
  <si>
    <t>一般競争入札</t>
    <rPh sb="0" eb="2">
      <t>イッパン</t>
    </rPh>
    <rPh sb="2" eb="4">
      <t>キョウソウ</t>
    </rPh>
    <rPh sb="4" eb="6">
      <t>ニュウサツ</t>
    </rPh>
    <phoneticPr fontId="2"/>
  </si>
  <si>
    <t>１者</t>
    <rPh sb="1" eb="2">
      <t>シャ</t>
    </rPh>
    <phoneticPr fontId="2"/>
  </si>
  <si>
    <t>カラー複合機における保守契約</t>
    <phoneticPr fontId="2"/>
  </si>
  <si>
    <t>1者
単価契約</t>
    <rPh sb="1" eb="2">
      <t>シャ</t>
    </rPh>
    <rPh sb="3" eb="5">
      <t>タンカ</t>
    </rPh>
    <rPh sb="5" eb="7">
      <t>ケイヤク</t>
    </rPh>
    <phoneticPr fontId="2"/>
  </si>
  <si>
    <t>富士フイルムビジネスイノベーションジャパン株式会社
東京都江東区豊洲二丁目２番１号</t>
    <phoneticPr fontId="2"/>
  </si>
  <si>
    <t>３者</t>
    <rPh sb="1" eb="2">
      <t>シャ</t>
    </rPh>
    <phoneticPr fontId="2"/>
  </si>
  <si>
    <t>株式会社インバウンドテック
東京都新宿区新宿二丁目３番１３号　大橋ビル　　　　　　　　　</t>
    <phoneticPr fontId="2"/>
  </si>
  <si>
    <t>2022年社会保障・人口問題基本調査　生活と支え合いに関する調査・全国家庭動向調査　コールセンター業務</t>
    <phoneticPr fontId="2"/>
  </si>
  <si>
    <t>日比谷国際ビルヂングの賃貸借</t>
    <rPh sb="0" eb="3">
      <t>ヒビヤ</t>
    </rPh>
    <rPh sb="3" eb="5">
      <t>コクサイ</t>
    </rPh>
    <rPh sb="11" eb="14">
      <t>チンタイシャク</t>
    </rPh>
    <phoneticPr fontId="3"/>
  </si>
  <si>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</si>
  <si>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日比谷国際ビルヂングの清掃業務</t>
  </si>
  <si>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rPh sb="15" eb="17">
      <t>ジッシ</t>
    </rPh>
    <rPh sb="17" eb="19">
      <t>ギョウシャ</t>
    </rPh>
    <rPh sb="81" eb="83">
      <t>キョウソウ</t>
    </rPh>
    <rPh sb="84" eb="86">
      <t>ソンザイ</t>
    </rPh>
    <rPh sb="102" eb="104">
      <t>ガイトウ</t>
    </rPh>
    <phoneticPr fontId="3"/>
  </si>
  <si>
    <t>三菱地所株式会社
東京都千代田区大手町
１－１－１
三菱地所プロパティマネジメント株式会社
東京都千代田区丸の内
２－５－１</t>
    <phoneticPr fontId="2"/>
  </si>
  <si>
    <t>三菱地所プロパティマネジメント株式会社
東京都千代田区丸の内２－５－１</t>
    <phoneticPr fontId="3"/>
  </si>
  <si>
    <t>第7回全国家庭動向調査　調査票等印刷請負業務</t>
    <phoneticPr fontId="2"/>
  </si>
  <si>
    <t>株式会社ハップ
東京都江戸川区松江１丁目１１番３号</t>
    <phoneticPr fontId="2"/>
  </si>
  <si>
    <t>２者</t>
    <rPh sb="1" eb="2">
      <t>シャ</t>
    </rPh>
    <phoneticPr fontId="2"/>
  </si>
  <si>
    <t>2022年社会保障・人口問題基本調査　生活と支え合いに関する調査　調査票等印刷請負業務</t>
    <phoneticPr fontId="2"/>
  </si>
  <si>
    <t>2022年社会保障・人口問題基本調査　生活と支え合いに関する調査　調査票等梱包・発送請負業務</t>
    <phoneticPr fontId="2"/>
  </si>
  <si>
    <t>支出負担行為担当官
国立社会保障・人口問題研究所総務課長　福島　弘和
東京都千代田区内幸町２－２－３　日比谷国際ビル６階</t>
    <rPh sb="29" eb="31">
      <t>フクシマ</t>
    </rPh>
    <rPh sb="32" eb="34">
      <t>ヒロカズ</t>
    </rPh>
    <phoneticPr fontId="2"/>
  </si>
  <si>
    <t>予算決算及び会計令第９９条の２（不落随契）</t>
    <phoneticPr fontId="2"/>
  </si>
  <si>
    <t>０者</t>
    <rPh sb="1" eb="2">
      <t>シャ</t>
    </rPh>
    <phoneticPr fontId="2"/>
  </si>
  <si>
    <t>第7回全国家庭動向調査 調査票受付・名簿照合・電磁保存業務</t>
    <phoneticPr fontId="2"/>
  </si>
  <si>
    <t>凸版印刷株式会社
東京都文京区水道１丁目３番３号</t>
    <phoneticPr fontId="2"/>
  </si>
  <si>
    <t>2010001008774
1010001116669</t>
    <phoneticPr fontId="2"/>
  </si>
  <si>
    <t>所見なし</t>
    <rPh sb="0" eb="2">
      <t>ショケン</t>
    </rPh>
    <phoneticPr fontId="2"/>
  </si>
  <si>
    <t>令和４年４月１日～令和４年６月３０日契約締結分</t>
  </si>
  <si>
    <t>令和４年７月１日～令和４年９月３０日契約締結分</t>
  </si>
  <si>
    <t>アジアにおける国際労働力移動に関する調査業務</t>
    <phoneticPr fontId="2"/>
  </si>
  <si>
    <t>三菱UFJリサーチ＆コンサルティング株式会社
東京都港区虎ノ門５丁目１１番２号</t>
    <phoneticPr fontId="2"/>
  </si>
  <si>
    <t>一般競争入札
（総合評価）</t>
    <phoneticPr fontId="2"/>
  </si>
  <si>
    <t>第９回人口移動調査（2023年実施）電子調査票新規開発業務</t>
    <phoneticPr fontId="2"/>
  </si>
  <si>
    <t>HL株式会社
神奈川県川崎市川崎区東田町９－６　加瀬ビル１０１　４階</t>
    <phoneticPr fontId="2"/>
  </si>
  <si>
    <t>５者</t>
    <rPh sb="1" eb="2">
      <t>シャ</t>
    </rPh>
    <phoneticPr fontId="2"/>
  </si>
  <si>
    <t>第７回全国家庭動向調査 調査票データ入力業務</t>
    <phoneticPr fontId="2"/>
  </si>
  <si>
    <t>東京都ビジネスサービス株式会社
東京都江東区青海２丁目４番３２号</t>
    <phoneticPr fontId="2"/>
  </si>
  <si>
    <t>予算決算及び会計令第９９条の２（不落随契）</t>
  </si>
  <si>
    <t>令和４年１０月１日～令和４年１２月３１日契約締結分</t>
  </si>
  <si>
    <t>第２７回厚生政策セミナー運営業務一式</t>
    <phoneticPr fontId="2"/>
  </si>
  <si>
    <t>株式会社LIVEUP
東京都港区芝公園３－６－２２　J.C.ビルディング１階</t>
    <phoneticPr fontId="2"/>
  </si>
  <si>
    <t>2022年社会保障・人口問題基本調査　生活と支え合いに関する調査　調査票電磁保存及びデータ入力業務</t>
    <phoneticPr fontId="2"/>
  </si>
  <si>
    <t>株式会社東計電算
神奈川県川崎市中原区市ノ坪１５０</t>
    <phoneticPr fontId="2"/>
  </si>
  <si>
    <t>４者</t>
    <rPh sb="1" eb="2">
      <t>シャ</t>
    </rPh>
    <phoneticPr fontId="2"/>
  </si>
  <si>
    <t>①株式会社紀伊國屋書店
東京都目黒区下目黒３丁目７番１０号
②丸善雄松堂株式会社
東京都港区海岸１丁目９番１８号　国際浜松町ビル</t>
    <phoneticPr fontId="2"/>
  </si>
  <si>
    <t>①4011101005131
②2010001034952</t>
    <phoneticPr fontId="2"/>
  </si>
  <si>
    <t>２者
令和５年１月～３月分、４月～１２月分でそれぞれ契約締結</t>
    <rPh sb="1" eb="2">
      <t>シャ</t>
    </rPh>
    <rPh sb="4" eb="6">
      <t>レイワ</t>
    </rPh>
    <rPh sb="7" eb="8">
      <t>ネン</t>
    </rPh>
    <rPh sb="9" eb="10">
      <t>ガツ</t>
    </rPh>
    <rPh sb="12" eb="14">
      <t>ガツブン</t>
    </rPh>
    <rPh sb="16" eb="17">
      <t>ガツ</t>
    </rPh>
    <rPh sb="20" eb="22">
      <t>ガツブン</t>
    </rPh>
    <rPh sb="27" eb="29">
      <t>ケイヤク</t>
    </rPh>
    <rPh sb="29" eb="31">
      <t>テイケツ</t>
    </rPh>
    <phoneticPr fontId="2"/>
  </si>
  <si>
    <t>令和５年１月１日～令和５年３月３１日契約締結分</t>
  </si>
  <si>
    <t>2022年将来世代の老後資産形成の実態把握にかかる委託調査 調査対象者選定・調査実施業務</t>
    <phoneticPr fontId="2"/>
  </si>
  <si>
    <t>株式会社アダムスコミュニケーション
東京都品川区南大井６－２０－１４</t>
    <phoneticPr fontId="2"/>
  </si>
  <si>
    <t>KDB加工データ</t>
    <rPh sb="3" eb="5">
      <t>カコウ</t>
    </rPh>
    <phoneticPr fontId="2"/>
  </si>
  <si>
    <t xml:space="preserve">岩手県後期高齢者医療広域連合
岩手県盛岡市山王町４－１
岩手県国民健康保険団体連合会
岩手県盛岡市大沢川原３-７-３０
</t>
    <rPh sb="0" eb="3">
      <t>イワテケン</t>
    </rPh>
    <rPh sb="3" eb="5">
      <t>コウキ</t>
    </rPh>
    <rPh sb="5" eb="8">
      <t>コウレイシャ</t>
    </rPh>
    <rPh sb="8" eb="10">
      <t>イリョウ</t>
    </rPh>
    <rPh sb="10" eb="12">
      <t>コウイキ</t>
    </rPh>
    <rPh sb="12" eb="14">
      <t>レンゴウ</t>
    </rPh>
    <rPh sb="15" eb="18">
      <t>イワテケン</t>
    </rPh>
    <rPh sb="18" eb="21">
      <t>モリオカシ</t>
    </rPh>
    <rPh sb="21" eb="24">
      <t>サンノウチョウ</t>
    </rPh>
    <phoneticPr fontId="2"/>
  </si>
  <si>
    <t>6000020038849
1700150036318</t>
    <phoneticPr fontId="2"/>
  </si>
  <si>
    <t>会計法第２９条の３第４項及び予算決算及び会計令第１０２条の４第３号（競争の不存在）</t>
    <rPh sb="34" eb="36">
      <t>キョウソウ</t>
    </rPh>
    <rPh sb="37" eb="40">
      <t>フソンザイ</t>
    </rPh>
    <phoneticPr fontId="2"/>
  </si>
  <si>
    <t>新規</t>
    <rPh sb="0" eb="2">
      <t>シンキ</t>
    </rPh>
    <phoneticPr fontId="2"/>
  </si>
  <si>
    <t>データ購入契約</t>
    <phoneticPr fontId="2"/>
  </si>
  <si>
    <t>Gallup社
アメリカ合衆国　ワシントン州　NWストリート　901 F</t>
    <phoneticPr fontId="2"/>
  </si>
  <si>
    <t>外国法人のため税抜価格を記載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</si>
</sst>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411]ggge&quot;年&quot;m&quot;月&quot;d&quot;日&quot;;@"/>
    <numFmt numFmtId="177" formatCode="0.0%"/>
    <numFmt numFmtId="178" formatCode="0_);[Red]\(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1"/>
      <name val="ＭＳ 明朝"/>
      <family val="1"/>
      <charset val="128"/>
    </font>
    <font>
      <sz val="8"/>
      <name val="ＭＳ Ｐゴシック"/>
      <family val="3"/>
      <charset val="128"/>
    </font>
    <font>
      <sz val="8"/>
      <name val="ＭＳ ゴシック"/>
      <family val="3"/>
      <charset val="128"/>
    </font>
    <font>
      <sz val="11"/>
      <color theme="1"/>
      <name val="ＭＳ Ｐゴシック"/>
      <family val="3"/>
      <charset val="128"/>
      <scheme val="minor"/>
    </font>
    <font>
      <sz val="11"/>
      <color theme="1"/>
      <name val="ＭＳ Ｐゴシック"/>
      <family val="3"/>
      <charset val="128"/>
    </font>
    <font>
      <sz val="8"/>
      <color theme="1"/>
      <name val="ＭＳ Ｐゴシック"/>
      <family val="3"/>
      <charset val="128"/>
    </font>
    <font>
      <sz val="8"/>
      <color theme="1"/>
      <name val="ＭＳ Ｐゴシック"/>
      <family val="3"/>
      <charset val="128"/>
      <scheme val="minor"/>
    </font>
    <font>
      <sz val="8"/>
      <color rgb="FF000000"/>
      <name val="ＭＳ Ｐゴシック"/>
      <family val="3"/>
      <charset val="128"/>
    </font>
    <font>
      <sz val="8"/>
      <color rgb="FF000000"/>
      <name val="ＭＳ ゴシック"/>
      <family val="3"/>
      <charset val="128"/>
    </font>
    <font>
      <sz val="8"/>
      <name val="ＭＳ Ｐゴシック"/>
      <family val="3"/>
      <charset val="128"/>
      <scheme val="minor"/>
    </font>
    <font>
      <sz val="13"/>
      <color theme="1"/>
      <name val="ＭＳ Ｐ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alignment vertical="center"/>
    </xf>
    <xf numFmtId="0" fontId="7" fillId="0" borderId="0">
      <alignment vertical="center"/>
    </xf>
    <xf numFmtId="0" fontId="1" fillId="0" borderId="0">
      <alignment vertical="center"/>
    </xf>
  </cellStyleXfs>
  <cellXfs count="61">
    <xf numFmtId="0" fontId="0" fillId="0" borderId="0" xfId="0">
      <alignment vertical="center"/>
    </xf>
    <xf numFmtId="0" fontId="8" fillId="0" borderId="0" xfId="0" applyFont="1">
      <alignment vertical="center"/>
    </xf>
    <xf numFmtId="0" fontId="8" fillId="0" borderId="0" xfId="0" applyFont="1" applyAlignment="1">
      <alignment horizontal="center" vertical="center"/>
    </xf>
    <xf numFmtId="0" fontId="8" fillId="0" borderId="2" xfId="0" applyFont="1" applyBorder="1">
      <alignment vertical="center"/>
    </xf>
    <xf numFmtId="0" fontId="9"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5" applyFont="1" applyFill="1" applyBorder="1" applyAlignment="1" applyProtection="1">
      <alignment horizontal="center" vertical="center" wrapText="1"/>
      <protection locked="0"/>
    </xf>
    <xf numFmtId="176" fontId="9" fillId="0" borderId="2" xfId="5" applyNumberFormat="1" applyFont="1" applyFill="1" applyBorder="1" applyAlignment="1" applyProtection="1">
      <alignment horizontal="left" vertical="center" wrapText="1"/>
      <protection locked="0"/>
    </xf>
    <xf numFmtId="0" fontId="9" fillId="0" borderId="2" xfId="5" applyFont="1" applyFill="1" applyBorder="1" applyAlignment="1" applyProtection="1">
      <alignment vertical="center" wrapText="1"/>
      <protection locked="0"/>
    </xf>
    <xf numFmtId="0" fontId="9" fillId="0" borderId="0" xfId="0" applyFont="1" applyFill="1" applyAlignment="1">
      <alignment horizontal="center" vertical="center" wrapText="1"/>
    </xf>
    <xf numFmtId="0" fontId="9" fillId="0" borderId="2" xfId="0" applyFont="1" applyBorder="1">
      <alignment vertical="center"/>
    </xf>
    <xf numFmtId="177" fontId="9" fillId="0" borderId="2" xfId="1" applyNumberFormat="1" applyFont="1" applyBorder="1" applyAlignment="1">
      <alignment horizontal="right"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1" xfId="0" applyFont="1" applyBorder="1">
      <alignment vertical="center"/>
    </xf>
    <xf numFmtId="0" fontId="8" fillId="0" borderId="1" xfId="0" applyFont="1" applyBorder="1" applyAlignment="1">
      <alignment horizontal="center" vertical="center"/>
    </xf>
    <xf numFmtId="0" fontId="8" fillId="0" borderId="0" xfId="0" applyFont="1" applyAlignment="1" applyProtection="1">
      <alignment horizontal="center" vertical="center"/>
    </xf>
    <xf numFmtId="0" fontId="5" fillId="0" borderId="2" xfId="5" applyFont="1" applyBorder="1" applyAlignment="1" applyProtection="1">
      <alignment vertical="center" wrapText="1"/>
      <protection locked="0"/>
    </xf>
    <xf numFmtId="0" fontId="6" fillId="0" borderId="2" xfId="5" applyFont="1" applyBorder="1" applyAlignment="1">
      <alignment vertical="center" wrapText="1"/>
    </xf>
    <xf numFmtId="0" fontId="5" fillId="0" borderId="2" xfId="0" applyFont="1" applyBorder="1" applyAlignment="1">
      <alignment vertical="center" wrapText="1"/>
    </xf>
    <xf numFmtId="58" fontId="5" fillId="0" borderId="2" xfId="5" applyNumberFormat="1" applyFont="1" applyBorder="1" applyAlignment="1" applyProtection="1">
      <alignment vertical="center" wrapText="1"/>
      <protection locked="0"/>
    </xf>
    <xf numFmtId="38" fontId="5" fillId="0" borderId="2" xfId="2" applyFont="1" applyBorder="1" applyAlignment="1" applyProtection="1">
      <alignment vertical="center" wrapText="1"/>
      <protection locked="0"/>
    </xf>
    <xf numFmtId="0" fontId="9" fillId="0" borderId="2" xfId="5" applyFont="1" applyFill="1" applyBorder="1" applyAlignment="1" applyProtection="1">
      <alignment horizontal="left" vertical="center" wrapText="1"/>
      <protection locked="0"/>
    </xf>
    <xf numFmtId="38" fontId="9" fillId="0" borderId="2" xfId="2" applyFont="1" applyFill="1" applyBorder="1" applyAlignment="1" applyProtection="1">
      <alignment vertical="center" wrapText="1"/>
      <protection locked="0"/>
    </xf>
    <xf numFmtId="177" fontId="5" fillId="0" borderId="2" xfId="1" applyNumberFormat="1" applyFont="1" applyBorder="1" applyAlignment="1">
      <alignment horizontal="right" vertical="center"/>
    </xf>
    <xf numFmtId="58" fontId="9" fillId="0" borderId="2" xfId="5" applyNumberFormat="1" applyFont="1" applyFill="1" applyBorder="1" applyAlignment="1" applyProtection="1">
      <alignment horizontal="center" vertical="center" wrapText="1"/>
      <protection locked="0"/>
    </xf>
    <xf numFmtId="0" fontId="5" fillId="0" borderId="2" xfId="5" applyFont="1" applyBorder="1" applyAlignment="1" applyProtection="1">
      <alignment horizontal="center" vertical="center" wrapText="1"/>
      <protection locked="0"/>
    </xf>
    <xf numFmtId="177" fontId="9" fillId="0" borderId="2" xfId="1" applyNumberFormat="1" applyFont="1" applyFill="1" applyBorder="1" applyAlignment="1">
      <alignment horizontal="right" vertical="center"/>
    </xf>
    <xf numFmtId="0" fontId="8" fillId="0" borderId="0" xfId="0" applyFont="1" applyFill="1">
      <alignment vertical="center"/>
    </xf>
    <xf numFmtId="176" fontId="5" fillId="0" borderId="2" xfId="0" applyNumberFormat="1" applyFont="1" applyBorder="1">
      <alignment vertical="center"/>
    </xf>
    <xf numFmtId="41" fontId="5" fillId="0" borderId="2" xfId="0" applyNumberFormat="1" applyFont="1" applyBorder="1" applyAlignment="1">
      <alignment horizontal="right" vertical="center"/>
    </xf>
    <xf numFmtId="41" fontId="5" fillId="0" borderId="2" xfId="0" applyNumberFormat="1" applyFont="1" applyBorder="1">
      <alignment vertical="center"/>
    </xf>
    <xf numFmtId="178" fontId="10" fillId="0" borderId="2" xfId="3" applyNumberFormat="1" applyFont="1" applyFill="1" applyBorder="1" applyAlignment="1">
      <alignment horizontal="right" vertical="center" wrapText="1"/>
    </xf>
    <xf numFmtId="178" fontId="11" fillId="0" borderId="0" xfId="0" applyNumberFormat="1" applyFont="1">
      <alignment vertical="center"/>
    </xf>
    <xf numFmtId="178" fontId="9" fillId="0" borderId="2" xfId="5" applyNumberFormat="1" applyFont="1" applyFill="1" applyBorder="1" applyAlignment="1" applyProtection="1">
      <alignment vertical="center" wrapText="1"/>
      <protection locked="0"/>
    </xf>
    <xf numFmtId="178" fontId="9" fillId="0" borderId="2" xfId="5" applyNumberFormat="1" applyFont="1" applyFill="1" applyBorder="1" applyAlignment="1" applyProtection="1">
      <alignment horizontal="right" vertical="center" wrapText="1"/>
      <protection locked="0"/>
    </xf>
    <xf numFmtId="0" fontId="12" fillId="0" borderId="2" xfId="0" applyFont="1" applyBorder="1">
      <alignment vertical="center"/>
    </xf>
    <xf numFmtId="0" fontId="12" fillId="0" borderId="2" xfId="0" applyFont="1" applyBorder="1" applyAlignment="1">
      <alignment vertical="center" wrapText="1"/>
    </xf>
    <xf numFmtId="0" fontId="13" fillId="0" borderId="2" xfId="0" applyFont="1" applyBorder="1" applyAlignment="1">
      <alignment horizontal="left" vertical="center" wrapText="1"/>
    </xf>
    <xf numFmtId="0" fontId="9" fillId="0" borderId="2" xfId="0" applyFont="1" applyBorder="1" applyAlignment="1">
      <alignment horizontal="center" vertical="center"/>
    </xf>
    <xf numFmtId="0" fontId="8" fillId="0" borderId="3" xfId="0" applyFont="1" applyBorder="1" applyAlignment="1" applyProtection="1">
      <alignment horizontal="center" vertical="center" wrapText="1"/>
      <protection locked="0"/>
    </xf>
    <xf numFmtId="0" fontId="9" fillId="0" borderId="0" xfId="5" applyFont="1" applyFill="1" applyBorder="1" applyAlignment="1" applyProtection="1">
      <alignment vertical="center" wrapText="1"/>
      <protection locked="0"/>
    </xf>
    <xf numFmtId="0" fontId="9" fillId="0" borderId="2" xfId="5" applyFont="1" applyBorder="1" applyAlignment="1" applyProtection="1">
      <alignment horizontal="center" vertical="center" wrapText="1"/>
      <protection locked="0"/>
    </xf>
    <xf numFmtId="0" fontId="9" fillId="0" borderId="2" xfId="5" applyFont="1" applyBorder="1" applyAlignment="1" applyProtection="1">
      <alignment vertical="center" wrapText="1"/>
      <protection locked="0"/>
    </xf>
    <xf numFmtId="0" fontId="9" fillId="0" borderId="0" xfId="0" applyFont="1" applyAlignment="1">
      <alignment horizontal="center" vertical="center" wrapText="1"/>
    </xf>
    <xf numFmtId="0" fontId="9" fillId="0" borderId="2" xfId="5" applyFont="1" applyBorder="1" applyAlignment="1" applyProtection="1">
      <alignment horizontal="left" vertical="center" wrapText="1"/>
      <protection locked="0"/>
    </xf>
    <xf numFmtId="176" fontId="9" fillId="0" borderId="2" xfId="5" applyNumberFormat="1" applyFont="1" applyBorder="1" applyAlignment="1" applyProtection="1">
      <alignment vertical="center" wrapText="1"/>
      <protection locked="0"/>
    </xf>
    <xf numFmtId="178" fontId="9" fillId="0" borderId="2" xfId="5" applyNumberFormat="1" applyFont="1" applyBorder="1" applyAlignment="1" applyProtection="1">
      <alignment horizontal="right" vertical="center" wrapText="1"/>
      <protection locked="0"/>
    </xf>
    <xf numFmtId="58" fontId="9" fillId="0" borderId="2" xfId="5" applyNumberFormat="1" applyFont="1" applyBorder="1" applyAlignment="1" applyProtection="1">
      <alignment horizontal="center" vertical="center" wrapText="1"/>
      <protection locked="0"/>
    </xf>
    <xf numFmtId="178" fontId="10" fillId="0" borderId="2" xfId="3" applyNumberFormat="1" applyFont="1" applyBorder="1" applyAlignment="1">
      <alignment horizontal="right" vertical="center" wrapText="1"/>
    </xf>
    <xf numFmtId="0" fontId="9" fillId="0" borderId="0" xfId="5" applyFont="1" applyBorder="1" applyAlignment="1" applyProtection="1">
      <alignment vertical="center" wrapText="1"/>
      <protection locked="0"/>
    </xf>
    <xf numFmtId="0" fontId="8" fillId="0" borderId="4" xfId="0" applyFont="1" applyBorder="1" applyAlignment="1" applyProtection="1">
      <alignment horizontal="center" vertical="center" wrapText="1"/>
      <protection locked="0"/>
    </xf>
    <xf numFmtId="0" fontId="9" fillId="0" borderId="0" xfId="5" applyFont="1" applyAlignment="1" applyProtection="1">
      <alignment vertical="center" wrapText="1"/>
      <protection locked="0"/>
    </xf>
    <xf numFmtId="0" fontId="9" fillId="0" borderId="2" xfId="5" applyFont="1" applyBorder="1" applyAlignment="1" applyProtection="1">
      <alignment horizontal="left" vertical="top" wrapText="1"/>
      <protection locked="0"/>
    </xf>
    <xf numFmtId="58" fontId="9" fillId="0" borderId="2" xfId="5" applyNumberFormat="1" applyFont="1" applyBorder="1" applyAlignment="1" applyProtection="1">
      <alignment horizontal="left" vertical="center" wrapText="1"/>
      <protection locked="0"/>
    </xf>
    <xf numFmtId="38" fontId="5" fillId="0" borderId="2" xfId="2" applyFont="1" applyBorder="1" applyAlignment="1">
      <alignment horizontal="right" vertical="center"/>
    </xf>
    <xf numFmtId="178" fontId="10" fillId="0" borderId="2" xfId="3" applyNumberFormat="1" applyFont="1" applyBorder="1" applyAlignment="1">
      <alignment horizontal="center" vertical="center" wrapText="1"/>
    </xf>
    <xf numFmtId="0" fontId="9" fillId="0" borderId="2" xfId="0" applyFont="1" applyBorder="1" applyAlignment="1">
      <alignment horizontal="left" vertical="center" wrapText="1"/>
    </xf>
    <xf numFmtId="0" fontId="14" fillId="0" borderId="0" xfId="0" applyFont="1" applyAlignment="1">
      <alignment horizontal="center" vertical="center"/>
    </xf>
    <xf numFmtId="0" fontId="8" fillId="0" borderId="1" xfId="0" applyFont="1" applyBorder="1" applyAlignment="1">
      <alignment horizontal="left" vertical="center"/>
    </xf>
    <xf numFmtId="0" fontId="14" fillId="0" borderId="0" xfId="0" applyFont="1" applyBorder="1" applyAlignment="1">
      <alignment horizontal="center" vertical="center"/>
    </xf>
  </cellXfs>
  <cellStyles count="6">
    <cellStyle name="パーセント 2" xfId="1" xr:uid="{00000000-0005-0000-0000-000001000000}"/>
    <cellStyle name="桁区切り" xfId="2" builtinId="6"/>
    <cellStyle name="標準" xfId="0" builtinId="0"/>
    <cellStyle name="標準 3" xfId="3" xr:uid="{00000000-0005-0000-0000-000004000000}"/>
    <cellStyle name="標準 8" xfId="4" xr:uid="{00000000-0005-0000-0000-000005000000}"/>
    <cellStyle name="標準_１６７調査票４案件best100（再検討）0914提出用"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0"/>
  <sheetViews>
    <sheetView tabSelected="1" view="pageBreakPreview" zoomScaleNormal="115"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3.5" x14ac:dyDescent="0.15"/>
  <cols>
    <col min="1" max="1" width="5" style="1" customWidth="1"/>
    <col min="2" max="2" width="25.625" style="1" customWidth="1"/>
    <col min="3" max="3" width="17.375" style="2" customWidth="1"/>
    <col min="4" max="4" width="12.875" style="1" customWidth="1"/>
    <col min="5" max="7" width="14.625" style="1" customWidth="1"/>
    <col min="8" max="8" width="12.625" style="1" customWidth="1"/>
    <col min="9" max="9" width="12.625" style="2" customWidth="1"/>
    <col min="10" max="10" width="8" style="2" customWidth="1"/>
    <col min="11" max="11" width="7.25" style="1" customWidth="1"/>
    <col min="12" max="12" width="15.125" style="1" customWidth="1"/>
    <col min="13" max="13" width="10" style="1" customWidth="1"/>
    <col min="14" max="16384" width="9" style="1"/>
  </cols>
  <sheetData>
    <row r="1" spans="1:14" ht="17.25" customHeight="1" x14ac:dyDescent="0.15">
      <c r="B1" s="58" t="s">
        <v>10</v>
      </c>
      <c r="C1" s="58"/>
      <c r="D1" s="58"/>
      <c r="E1" s="58"/>
      <c r="F1" s="58"/>
      <c r="G1" s="58"/>
      <c r="H1" s="58"/>
      <c r="I1" s="58"/>
      <c r="J1" s="58"/>
      <c r="K1" s="58"/>
      <c r="L1" s="58"/>
    </row>
    <row r="3" spans="1:14" x14ac:dyDescent="0.15">
      <c r="B3" s="1" t="s">
        <v>7</v>
      </c>
      <c r="C3" s="2" t="s">
        <v>13</v>
      </c>
      <c r="D3" s="59" t="s">
        <v>50</v>
      </c>
      <c r="E3" s="59"/>
      <c r="F3" s="59"/>
      <c r="G3" s="59"/>
      <c r="H3" s="59"/>
      <c r="I3" s="2" t="s">
        <v>14</v>
      </c>
      <c r="J3" s="59" t="s">
        <v>19</v>
      </c>
      <c r="K3" s="59"/>
      <c r="L3" s="59"/>
    </row>
    <row r="4" spans="1:14" ht="47.25" customHeight="1" x14ac:dyDescent="0.15">
      <c r="A4" s="3"/>
      <c r="B4" s="4" t="s">
        <v>11</v>
      </c>
      <c r="C4" s="4" t="s">
        <v>0</v>
      </c>
      <c r="D4" s="4" t="s">
        <v>1</v>
      </c>
      <c r="E4" s="4" t="s">
        <v>2</v>
      </c>
      <c r="F4" s="4" t="s">
        <v>21</v>
      </c>
      <c r="G4" s="4" t="s">
        <v>8</v>
      </c>
      <c r="H4" s="4" t="s">
        <v>15</v>
      </c>
      <c r="I4" s="4" t="s">
        <v>16</v>
      </c>
      <c r="J4" s="4" t="s">
        <v>4</v>
      </c>
      <c r="K4" s="4" t="s">
        <v>6</v>
      </c>
      <c r="L4" s="5" t="s">
        <v>12</v>
      </c>
    </row>
    <row r="5" spans="1:14" ht="79.5" customHeight="1" x14ac:dyDescent="0.15">
      <c r="A5" s="10">
        <v>1</v>
      </c>
      <c r="B5" s="36" t="s">
        <v>22</v>
      </c>
      <c r="C5" s="22" t="s">
        <v>43</v>
      </c>
      <c r="D5" s="7">
        <v>44652</v>
      </c>
      <c r="E5" s="22" t="s">
        <v>23</v>
      </c>
      <c r="F5" s="35">
        <v>4011101005131</v>
      </c>
      <c r="G5" s="8" t="s">
        <v>24</v>
      </c>
      <c r="H5" s="23">
        <v>2529964</v>
      </c>
      <c r="I5" s="23">
        <v>2086843</v>
      </c>
      <c r="J5" s="24">
        <f t="shared" ref="J5:J10" si="0">I5/H5</f>
        <v>0.82485086744317315</v>
      </c>
      <c r="K5" s="25" t="s">
        <v>25</v>
      </c>
      <c r="L5" s="6" t="s">
        <v>49</v>
      </c>
      <c r="M5" s="40"/>
      <c r="N5" s="41"/>
    </row>
    <row r="6" spans="1:14" ht="79.5" customHeight="1" x14ac:dyDescent="0.15">
      <c r="A6" s="10">
        <v>2</v>
      </c>
      <c r="B6" s="36" t="s">
        <v>26</v>
      </c>
      <c r="C6" s="22" t="s">
        <v>43</v>
      </c>
      <c r="D6" s="7">
        <v>44652</v>
      </c>
      <c r="E6" s="8" t="s">
        <v>28</v>
      </c>
      <c r="F6" s="35">
        <v>1011101015050</v>
      </c>
      <c r="G6" s="8" t="s">
        <v>24</v>
      </c>
      <c r="H6" s="23">
        <v>3882384</v>
      </c>
      <c r="I6" s="23">
        <v>3882384</v>
      </c>
      <c r="J6" s="24">
        <f t="shared" si="0"/>
        <v>1</v>
      </c>
      <c r="K6" s="26" t="s">
        <v>27</v>
      </c>
      <c r="L6" s="6" t="s">
        <v>49</v>
      </c>
      <c r="M6" s="12"/>
    </row>
    <row r="7" spans="1:14" ht="79.5" customHeight="1" x14ac:dyDescent="0.15">
      <c r="A7" s="10">
        <v>3</v>
      </c>
      <c r="B7" s="37" t="s">
        <v>38</v>
      </c>
      <c r="C7" s="22" t="s">
        <v>43</v>
      </c>
      <c r="D7" s="7">
        <v>44659</v>
      </c>
      <c r="E7" s="8" t="s">
        <v>39</v>
      </c>
      <c r="F7" s="32">
        <v>1011701012208</v>
      </c>
      <c r="G7" s="8" t="s">
        <v>24</v>
      </c>
      <c r="H7" s="23">
        <v>9119770</v>
      </c>
      <c r="I7" s="23">
        <v>3974168</v>
      </c>
      <c r="J7" s="24">
        <f t="shared" si="0"/>
        <v>0.43577502502804349</v>
      </c>
      <c r="K7" s="25" t="s">
        <v>40</v>
      </c>
      <c r="L7" s="6" t="s">
        <v>49</v>
      </c>
    </row>
    <row r="8" spans="1:14" ht="79.5" customHeight="1" x14ac:dyDescent="0.15">
      <c r="A8" s="10">
        <v>4</v>
      </c>
      <c r="B8" s="37" t="s">
        <v>31</v>
      </c>
      <c r="C8" s="22" t="s">
        <v>43</v>
      </c>
      <c r="D8" s="7">
        <v>44672</v>
      </c>
      <c r="E8" s="8" t="s">
        <v>30</v>
      </c>
      <c r="F8" s="34">
        <v>4011101072956</v>
      </c>
      <c r="G8" s="8" t="s">
        <v>24</v>
      </c>
      <c r="H8" s="23">
        <v>6440219</v>
      </c>
      <c r="I8" s="23">
        <v>592746</v>
      </c>
      <c r="J8" s="24">
        <f t="shared" si="0"/>
        <v>9.2038174478228152E-2</v>
      </c>
      <c r="K8" s="25" t="s">
        <v>29</v>
      </c>
      <c r="L8" s="6" t="s">
        <v>49</v>
      </c>
    </row>
    <row r="9" spans="1:14" ht="79.5" customHeight="1" x14ac:dyDescent="0.15">
      <c r="A9" s="10">
        <v>5</v>
      </c>
      <c r="B9" s="37" t="s">
        <v>41</v>
      </c>
      <c r="C9" s="22" t="s">
        <v>43</v>
      </c>
      <c r="D9" s="7">
        <v>44687</v>
      </c>
      <c r="E9" s="8" t="s">
        <v>39</v>
      </c>
      <c r="F9" s="32">
        <v>1011701012208</v>
      </c>
      <c r="G9" s="8" t="s">
        <v>24</v>
      </c>
      <c r="H9" s="23">
        <v>9992052</v>
      </c>
      <c r="I9" s="23">
        <v>5341919</v>
      </c>
      <c r="J9" s="24">
        <f t="shared" si="0"/>
        <v>0.53461681344332479</v>
      </c>
      <c r="K9" s="25" t="s">
        <v>29</v>
      </c>
      <c r="L9" s="6" t="s">
        <v>49</v>
      </c>
    </row>
    <row r="10" spans="1:14" ht="79.5" customHeight="1" x14ac:dyDescent="0.15">
      <c r="A10" s="10">
        <v>6</v>
      </c>
      <c r="B10" s="37" t="s">
        <v>46</v>
      </c>
      <c r="C10" s="22" t="s">
        <v>43</v>
      </c>
      <c r="D10" s="7">
        <v>44742</v>
      </c>
      <c r="E10" s="8" t="s">
        <v>47</v>
      </c>
      <c r="F10" s="35">
        <v>7010501016231</v>
      </c>
      <c r="G10" s="8" t="s">
        <v>24</v>
      </c>
      <c r="H10" s="23">
        <v>5895120</v>
      </c>
      <c r="I10" s="23">
        <v>3498000</v>
      </c>
      <c r="J10" s="24">
        <f t="shared" si="0"/>
        <v>0.593372145096283</v>
      </c>
      <c r="K10" s="25" t="s">
        <v>25</v>
      </c>
      <c r="L10" s="6" t="s">
        <v>49</v>
      </c>
    </row>
  </sheetData>
  <sheetProtection formatRows="0" insertRows="0" deleteRows="0" selectLockedCells="1"/>
  <protectedRanges>
    <protectedRange sqref="B5:B10" name="データ入力_6_6"/>
    <protectedRange sqref="F9" name="データ入力_6_6_1"/>
    <protectedRange sqref="F7" name="データ入力_6_6_2"/>
  </protectedRanges>
  <mergeCells count="3">
    <mergeCell ref="B1:L1"/>
    <mergeCell ref="J3:L3"/>
    <mergeCell ref="D3:H3"/>
  </mergeCells>
  <phoneticPr fontId="2"/>
  <dataValidations count="2">
    <dataValidation imeMode="on" allowBlank="1" showInputMessage="1" showErrorMessage="1" sqref="B1:D4 E1:H2 I1:L4 E4:H4 K5:N5 B11:G65536 C5:G10 K6:L65536" xr:uid="{00000000-0002-0000-0300-000000000000}"/>
    <dataValidation imeMode="off" allowBlank="1" showInputMessage="1" showErrorMessage="1" sqref="H5:J65536" xr:uid="{00000000-0002-0000-0300-000001000000}"/>
  </dataValidations>
  <printOptions horizontalCentered="1"/>
  <pageMargins left="0.43307086614173229" right="0.19685039370078741" top="0.9" bottom="0.43307086614173229" header="0.51181102362204722" footer="0.51181102362204722"/>
  <pageSetup paperSize="9" scale="88" fitToHeight="3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200"/>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3.5" x14ac:dyDescent="0.15"/>
  <cols>
    <col min="1" max="1" width="5" style="1" customWidth="1"/>
    <col min="2" max="2" width="25.625" style="1" customWidth="1"/>
    <col min="3" max="3" width="19.125" style="2" customWidth="1"/>
    <col min="4" max="4" width="12.875" style="1" customWidth="1"/>
    <col min="5" max="6" width="23.125" style="1" customWidth="1"/>
    <col min="7" max="7" width="27.125" style="1" customWidth="1"/>
    <col min="8" max="8" width="12.625" style="1" customWidth="1"/>
    <col min="9" max="9" width="12.625" style="2" customWidth="1"/>
    <col min="10" max="10" width="8" style="2" customWidth="1"/>
    <col min="11" max="11" width="6.5" style="1" customWidth="1"/>
    <col min="12" max="12" width="8.625" style="1" customWidth="1"/>
    <col min="13" max="13" width="12.625" style="1" customWidth="1"/>
    <col min="14" max="15" width="9" style="1" customWidth="1"/>
    <col min="16" max="16384" width="9" style="1"/>
  </cols>
  <sheetData>
    <row r="1" spans="1:13" ht="17.25" customHeight="1" x14ac:dyDescent="0.15">
      <c r="B1" s="60" t="s">
        <v>10</v>
      </c>
      <c r="C1" s="60"/>
      <c r="D1" s="60"/>
      <c r="E1" s="60"/>
      <c r="F1" s="60"/>
      <c r="G1" s="60"/>
      <c r="H1" s="60"/>
      <c r="I1" s="60"/>
      <c r="J1" s="60"/>
      <c r="K1" s="60"/>
      <c r="L1" s="60"/>
      <c r="M1" s="60"/>
    </row>
    <row r="2" spans="1:13" x14ac:dyDescent="0.15">
      <c r="B2" s="12"/>
      <c r="C2" s="13"/>
      <c r="D2" s="12"/>
      <c r="E2" s="12"/>
      <c r="F2" s="12"/>
      <c r="G2" s="12"/>
      <c r="H2" s="12"/>
      <c r="I2" s="13"/>
      <c r="J2" s="13"/>
      <c r="K2" s="12"/>
      <c r="L2" s="12"/>
      <c r="M2" s="12"/>
    </row>
    <row r="3" spans="1:13" x14ac:dyDescent="0.15">
      <c r="B3" s="14" t="s">
        <v>9</v>
      </c>
      <c r="C3" s="15" t="s">
        <v>13</v>
      </c>
      <c r="D3" s="59" t="s">
        <v>50</v>
      </c>
      <c r="E3" s="59"/>
      <c r="F3" s="59"/>
      <c r="G3" s="59"/>
      <c r="H3" s="59"/>
      <c r="I3" s="15" t="s">
        <v>14</v>
      </c>
      <c r="J3" s="59" t="s">
        <v>19</v>
      </c>
      <c r="K3" s="59"/>
      <c r="L3" s="59"/>
      <c r="M3" s="59"/>
    </row>
    <row r="4" spans="1:13" s="9" customFormat="1" ht="47.25" customHeight="1" x14ac:dyDescent="0.15">
      <c r="A4" s="4"/>
      <c r="B4" s="4" t="s">
        <v>11</v>
      </c>
      <c r="C4" s="4" t="s">
        <v>0</v>
      </c>
      <c r="D4" s="4" t="s">
        <v>1</v>
      </c>
      <c r="E4" s="4" t="s">
        <v>2</v>
      </c>
      <c r="F4" s="4" t="s">
        <v>21</v>
      </c>
      <c r="G4" s="4" t="s">
        <v>3</v>
      </c>
      <c r="H4" s="4" t="s">
        <v>17</v>
      </c>
      <c r="I4" s="4" t="s">
        <v>18</v>
      </c>
      <c r="J4" s="4" t="s">
        <v>4</v>
      </c>
      <c r="K4" s="4" t="s">
        <v>5</v>
      </c>
      <c r="L4" s="4" t="s">
        <v>6</v>
      </c>
      <c r="M4" s="5" t="s">
        <v>12</v>
      </c>
    </row>
    <row r="5" spans="1:13" ht="105.75" customHeight="1" x14ac:dyDescent="0.15">
      <c r="A5" s="8">
        <v>1</v>
      </c>
      <c r="B5" s="38" t="s">
        <v>32</v>
      </c>
      <c r="C5" s="19" t="s">
        <v>43</v>
      </c>
      <c r="D5" s="29">
        <v>44652</v>
      </c>
      <c r="E5" s="19" t="s">
        <v>36</v>
      </c>
      <c r="F5" s="32" t="s">
        <v>48</v>
      </c>
      <c r="G5" s="19" t="s">
        <v>33</v>
      </c>
      <c r="H5" s="30">
        <v>188667192</v>
      </c>
      <c r="I5" s="30">
        <v>188667192</v>
      </c>
      <c r="J5" s="11">
        <f>I5/H5</f>
        <v>1</v>
      </c>
      <c r="K5" s="6" t="s">
        <v>20</v>
      </c>
      <c r="L5" s="5"/>
      <c r="M5" s="39" t="s">
        <v>49</v>
      </c>
    </row>
    <row r="6" spans="1:13" s="28" customFormat="1" ht="79.5" customHeight="1" x14ac:dyDescent="0.15">
      <c r="A6" s="8">
        <v>2</v>
      </c>
      <c r="B6" s="18" t="s">
        <v>34</v>
      </c>
      <c r="C6" s="19" t="s">
        <v>43</v>
      </c>
      <c r="D6" s="29">
        <v>44652</v>
      </c>
      <c r="E6" s="19" t="s">
        <v>37</v>
      </c>
      <c r="F6" s="33">
        <v>1010001116669</v>
      </c>
      <c r="G6" s="19" t="s">
        <v>35</v>
      </c>
      <c r="H6" s="30">
        <v>1571424</v>
      </c>
      <c r="I6" s="31">
        <v>1571424</v>
      </c>
      <c r="J6" s="27">
        <f>I6/H6</f>
        <v>1</v>
      </c>
      <c r="K6" s="6" t="s">
        <v>20</v>
      </c>
      <c r="L6" s="4"/>
      <c r="M6" s="39" t="s">
        <v>49</v>
      </c>
    </row>
    <row r="7" spans="1:13" ht="79.5" customHeight="1" x14ac:dyDescent="0.15">
      <c r="A7" s="8">
        <v>3</v>
      </c>
      <c r="B7" s="17" t="s">
        <v>42</v>
      </c>
      <c r="C7" s="19" t="s">
        <v>43</v>
      </c>
      <c r="D7" s="20">
        <v>44704</v>
      </c>
      <c r="E7" s="8" t="s">
        <v>39</v>
      </c>
      <c r="F7" s="32">
        <v>1011701012208</v>
      </c>
      <c r="G7" s="17" t="s">
        <v>44</v>
      </c>
      <c r="H7" s="21">
        <v>4536125</v>
      </c>
      <c r="I7" s="21">
        <v>3410000</v>
      </c>
      <c r="J7" s="11">
        <f>I7/H7</f>
        <v>0.75174295240982114</v>
      </c>
      <c r="K7" s="6" t="s">
        <v>20</v>
      </c>
      <c r="L7" s="5" t="s">
        <v>45</v>
      </c>
      <c r="M7" s="39" t="s">
        <v>49</v>
      </c>
    </row>
    <row r="8" spans="1:13" x14ac:dyDescent="0.15">
      <c r="J8" s="16"/>
    </row>
    <row r="9" spans="1:13" x14ac:dyDescent="0.15">
      <c r="J9" s="16"/>
    </row>
    <row r="10" spans="1:13" x14ac:dyDescent="0.15">
      <c r="J10" s="16"/>
    </row>
    <row r="11" spans="1:13" x14ac:dyDescent="0.15">
      <c r="J11" s="16"/>
    </row>
    <row r="12" spans="1:13" x14ac:dyDescent="0.15">
      <c r="J12" s="16"/>
    </row>
    <row r="13" spans="1:13" x14ac:dyDescent="0.15">
      <c r="J13" s="16"/>
    </row>
    <row r="14" spans="1:13" x14ac:dyDescent="0.15">
      <c r="J14" s="16"/>
    </row>
    <row r="15" spans="1:13" x14ac:dyDescent="0.15">
      <c r="J15" s="16"/>
    </row>
    <row r="16" spans="1:13" x14ac:dyDescent="0.15">
      <c r="J16" s="16"/>
    </row>
    <row r="17" spans="10:10" x14ac:dyDescent="0.15">
      <c r="J17" s="16"/>
    </row>
    <row r="18" spans="10:10" x14ac:dyDescent="0.15">
      <c r="J18" s="16"/>
    </row>
    <row r="19" spans="10:10" x14ac:dyDescent="0.15">
      <c r="J19" s="16"/>
    </row>
    <row r="20" spans="10:10" x14ac:dyDescent="0.15">
      <c r="J20" s="16"/>
    </row>
    <row r="21" spans="10:10" x14ac:dyDescent="0.15">
      <c r="J21" s="16"/>
    </row>
    <row r="22" spans="10:10" x14ac:dyDescent="0.15">
      <c r="J22" s="16"/>
    </row>
    <row r="23" spans="10:10" x14ac:dyDescent="0.15">
      <c r="J23" s="16"/>
    </row>
    <row r="24" spans="10:10" x14ac:dyDescent="0.15">
      <c r="J24" s="16"/>
    </row>
    <row r="25" spans="10:10" x14ac:dyDescent="0.15">
      <c r="J25" s="16"/>
    </row>
    <row r="26" spans="10:10" x14ac:dyDescent="0.15">
      <c r="J26" s="16"/>
    </row>
    <row r="27" spans="10:10" x14ac:dyDescent="0.15">
      <c r="J27" s="16"/>
    </row>
    <row r="28" spans="10:10" x14ac:dyDescent="0.15">
      <c r="J28" s="16"/>
    </row>
    <row r="29" spans="10:10" x14ac:dyDescent="0.15">
      <c r="J29" s="16"/>
    </row>
    <row r="30" spans="10:10" x14ac:dyDescent="0.15">
      <c r="J30" s="16"/>
    </row>
    <row r="31" spans="10:10" x14ac:dyDescent="0.15">
      <c r="J31" s="16"/>
    </row>
    <row r="32" spans="10:10" x14ac:dyDescent="0.15">
      <c r="J32" s="16"/>
    </row>
    <row r="33" spans="10:10" x14ac:dyDescent="0.15">
      <c r="J33" s="16"/>
    </row>
    <row r="34" spans="10:10" x14ac:dyDescent="0.15">
      <c r="J34" s="16"/>
    </row>
    <row r="35" spans="10:10" x14ac:dyDescent="0.15">
      <c r="J35" s="16"/>
    </row>
    <row r="36" spans="10:10" x14ac:dyDescent="0.15">
      <c r="J36" s="16"/>
    </row>
    <row r="37" spans="10:10" x14ac:dyDescent="0.15">
      <c r="J37" s="16"/>
    </row>
    <row r="38" spans="10:10" x14ac:dyDescent="0.15">
      <c r="J38" s="16"/>
    </row>
    <row r="39" spans="10:10" x14ac:dyDescent="0.15">
      <c r="J39" s="16"/>
    </row>
    <row r="40" spans="10:10" x14ac:dyDescent="0.15">
      <c r="J40" s="16"/>
    </row>
    <row r="41" spans="10:10" x14ac:dyDescent="0.15">
      <c r="J41" s="16"/>
    </row>
    <row r="42" spans="10:10" x14ac:dyDescent="0.15">
      <c r="J42" s="16"/>
    </row>
    <row r="43" spans="10:10" x14ac:dyDescent="0.15">
      <c r="J43" s="16"/>
    </row>
    <row r="44" spans="10:10" x14ac:dyDescent="0.15">
      <c r="J44" s="16"/>
    </row>
    <row r="45" spans="10:10" x14ac:dyDescent="0.15">
      <c r="J45" s="16"/>
    </row>
    <row r="46" spans="10:10" x14ac:dyDescent="0.15">
      <c r="J46" s="16"/>
    </row>
    <row r="47" spans="10:10" x14ac:dyDescent="0.15">
      <c r="J47" s="16"/>
    </row>
    <row r="48" spans="10:10" x14ac:dyDescent="0.15">
      <c r="J48" s="16"/>
    </row>
    <row r="49" spans="10:10" x14ac:dyDescent="0.15">
      <c r="J49" s="16"/>
    </row>
    <row r="50" spans="10:10" x14ac:dyDescent="0.15">
      <c r="J50" s="16"/>
    </row>
    <row r="51" spans="10:10" x14ac:dyDescent="0.15">
      <c r="J51" s="16"/>
    </row>
    <row r="52" spans="10:10" x14ac:dyDescent="0.15">
      <c r="J52" s="16"/>
    </row>
    <row r="53" spans="10:10" x14ac:dyDescent="0.15">
      <c r="J53" s="16"/>
    </row>
    <row r="54" spans="10:10" x14ac:dyDescent="0.15">
      <c r="J54" s="16"/>
    </row>
    <row r="55" spans="10:10" x14ac:dyDescent="0.15">
      <c r="J55" s="16"/>
    </row>
    <row r="56" spans="10:10" x14ac:dyDescent="0.15">
      <c r="J56" s="16"/>
    </row>
    <row r="57" spans="10:10" x14ac:dyDescent="0.15">
      <c r="J57" s="16"/>
    </row>
    <row r="58" spans="10:10" x14ac:dyDescent="0.15">
      <c r="J58" s="16"/>
    </row>
    <row r="59" spans="10:10" x14ac:dyDescent="0.15">
      <c r="J59" s="16"/>
    </row>
    <row r="60" spans="10:10" x14ac:dyDescent="0.15">
      <c r="J60" s="16"/>
    </row>
    <row r="61" spans="10:10" x14ac:dyDescent="0.15">
      <c r="J61" s="16"/>
    </row>
    <row r="62" spans="10:10" x14ac:dyDescent="0.15">
      <c r="J62" s="16"/>
    </row>
    <row r="63" spans="10:10" x14ac:dyDescent="0.15">
      <c r="J63" s="16"/>
    </row>
    <row r="64" spans="10:10" x14ac:dyDescent="0.15">
      <c r="J64" s="16"/>
    </row>
    <row r="65" spans="10:10" x14ac:dyDescent="0.15">
      <c r="J65" s="16"/>
    </row>
    <row r="66" spans="10:10" x14ac:dyDescent="0.15">
      <c r="J66" s="16"/>
    </row>
    <row r="67" spans="10:10" x14ac:dyDescent="0.15">
      <c r="J67" s="16"/>
    </row>
    <row r="68" spans="10:10" x14ac:dyDescent="0.15">
      <c r="J68" s="16"/>
    </row>
    <row r="69" spans="10:10" x14ac:dyDescent="0.15">
      <c r="J69" s="16"/>
    </row>
    <row r="70" spans="10:10" x14ac:dyDescent="0.15">
      <c r="J70" s="16"/>
    </row>
    <row r="71" spans="10:10" x14ac:dyDescent="0.15">
      <c r="J71" s="16"/>
    </row>
    <row r="72" spans="10:10" x14ac:dyDescent="0.15">
      <c r="J72" s="16"/>
    </row>
    <row r="73" spans="10:10" x14ac:dyDescent="0.15">
      <c r="J73" s="16"/>
    </row>
    <row r="74" spans="10:10" x14ac:dyDescent="0.15">
      <c r="J74" s="16"/>
    </row>
    <row r="75" spans="10:10" x14ac:dyDescent="0.15">
      <c r="J75" s="16"/>
    </row>
    <row r="76" spans="10:10" x14ac:dyDescent="0.15">
      <c r="J76" s="16"/>
    </row>
    <row r="77" spans="10:10" x14ac:dyDescent="0.15">
      <c r="J77" s="16"/>
    </row>
    <row r="78" spans="10:10" x14ac:dyDescent="0.15">
      <c r="J78" s="16"/>
    </row>
    <row r="79" spans="10:10" x14ac:dyDescent="0.15">
      <c r="J79" s="16"/>
    </row>
    <row r="80" spans="10:10" x14ac:dyDescent="0.15">
      <c r="J80" s="16"/>
    </row>
    <row r="81" spans="10:10" x14ac:dyDescent="0.15">
      <c r="J81" s="16"/>
    </row>
    <row r="82" spans="10:10" x14ac:dyDescent="0.15">
      <c r="J82" s="16"/>
    </row>
    <row r="83" spans="10:10" x14ac:dyDescent="0.15">
      <c r="J83" s="16"/>
    </row>
    <row r="84" spans="10:10" x14ac:dyDescent="0.15">
      <c r="J84" s="16"/>
    </row>
    <row r="85" spans="10:10" x14ac:dyDescent="0.15">
      <c r="J85" s="16"/>
    </row>
    <row r="86" spans="10:10" x14ac:dyDescent="0.15">
      <c r="J86" s="16"/>
    </row>
    <row r="87" spans="10:10" x14ac:dyDescent="0.15">
      <c r="J87" s="16"/>
    </row>
    <row r="88" spans="10:10" x14ac:dyDescent="0.15">
      <c r="J88" s="16"/>
    </row>
    <row r="89" spans="10:10" x14ac:dyDescent="0.15">
      <c r="J89" s="16"/>
    </row>
    <row r="90" spans="10:10" x14ac:dyDescent="0.15">
      <c r="J90" s="16"/>
    </row>
    <row r="91" spans="10:10" x14ac:dyDescent="0.15">
      <c r="J91" s="16"/>
    </row>
    <row r="92" spans="10:10" x14ac:dyDescent="0.15">
      <c r="J92" s="16"/>
    </row>
    <row r="93" spans="10:10" x14ac:dyDescent="0.15">
      <c r="J93" s="16"/>
    </row>
    <row r="94" spans="10:10" x14ac:dyDescent="0.15">
      <c r="J94" s="16"/>
    </row>
    <row r="95" spans="10:10" x14ac:dyDescent="0.15">
      <c r="J95" s="16"/>
    </row>
    <row r="96" spans="10:10" x14ac:dyDescent="0.15">
      <c r="J96" s="16"/>
    </row>
    <row r="97" spans="10:10" x14ac:dyDescent="0.15">
      <c r="J97" s="16"/>
    </row>
    <row r="98" spans="10:10" x14ac:dyDescent="0.15">
      <c r="J98" s="16"/>
    </row>
    <row r="99" spans="10:10" x14ac:dyDescent="0.15">
      <c r="J99" s="16"/>
    </row>
    <row r="100" spans="10:10" x14ac:dyDescent="0.15">
      <c r="J100" s="16"/>
    </row>
    <row r="101" spans="10:10" x14ac:dyDescent="0.15">
      <c r="J101" s="16"/>
    </row>
    <row r="102" spans="10:10" x14ac:dyDescent="0.15">
      <c r="J102" s="16"/>
    </row>
    <row r="103" spans="10:10" x14ac:dyDescent="0.15">
      <c r="J103" s="16"/>
    </row>
    <row r="104" spans="10:10" x14ac:dyDescent="0.15">
      <c r="J104" s="16"/>
    </row>
    <row r="105" spans="10:10" x14ac:dyDescent="0.15">
      <c r="J105" s="16"/>
    </row>
    <row r="106" spans="10:10" x14ac:dyDescent="0.15">
      <c r="J106" s="16"/>
    </row>
    <row r="107" spans="10:10" x14ac:dyDescent="0.15">
      <c r="J107" s="16"/>
    </row>
    <row r="108" spans="10:10" x14ac:dyDescent="0.15">
      <c r="J108" s="16"/>
    </row>
    <row r="109" spans="10:10" x14ac:dyDescent="0.15">
      <c r="J109" s="16"/>
    </row>
    <row r="110" spans="10:10" x14ac:dyDescent="0.15">
      <c r="J110" s="16"/>
    </row>
    <row r="111" spans="10:10" x14ac:dyDescent="0.15">
      <c r="J111" s="16"/>
    </row>
    <row r="112" spans="10:10" x14ac:dyDescent="0.15">
      <c r="J112" s="16"/>
    </row>
    <row r="113" spans="10:10" x14ac:dyDescent="0.15">
      <c r="J113" s="16"/>
    </row>
    <row r="114" spans="10:10" x14ac:dyDescent="0.15">
      <c r="J114" s="16"/>
    </row>
    <row r="115" spans="10:10" x14ac:dyDescent="0.15">
      <c r="J115" s="16"/>
    </row>
    <row r="116" spans="10:10" x14ac:dyDescent="0.15">
      <c r="J116" s="16"/>
    </row>
    <row r="117" spans="10:10" x14ac:dyDescent="0.15">
      <c r="J117" s="16"/>
    </row>
    <row r="118" spans="10:10" x14ac:dyDescent="0.15">
      <c r="J118" s="16"/>
    </row>
    <row r="119" spans="10:10" x14ac:dyDescent="0.15">
      <c r="J119" s="16"/>
    </row>
    <row r="120" spans="10:10" x14ac:dyDescent="0.15">
      <c r="J120" s="16"/>
    </row>
    <row r="121" spans="10:10" x14ac:dyDescent="0.15">
      <c r="J121" s="16"/>
    </row>
    <row r="122" spans="10:10" x14ac:dyDescent="0.15">
      <c r="J122" s="16"/>
    </row>
    <row r="123" spans="10:10" x14ac:dyDescent="0.15">
      <c r="J123" s="16"/>
    </row>
    <row r="124" spans="10:10" x14ac:dyDescent="0.15">
      <c r="J124" s="16"/>
    </row>
    <row r="125" spans="10:10" x14ac:dyDescent="0.15">
      <c r="J125" s="16"/>
    </row>
    <row r="126" spans="10:10" x14ac:dyDescent="0.15">
      <c r="J126" s="16"/>
    </row>
    <row r="127" spans="10:10" x14ac:dyDescent="0.15">
      <c r="J127" s="16"/>
    </row>
    <row r="128" spans="10:10" x14ac:dyDescent="0.15">
      <c r="J128" s="16"/>
    </row>
    <row r="129" spans="10:10" x14ac:dyDescent="0.15">
      <c r="J129" s="16"/>
    </row>
    <row r="130" spans="10:10" x14ac:dyDescent="0.15">
      <c r="J130" s="16"/>
    </row>
    <row r="131" spans="10:10" x14ac:dyDescent="0.15">
      <c r="J131" s="16"/>
    </row>
    <row r="132" spans="10:10" x14ac:dyDescent="0.15">
      <c r="J132" s="16"/>
    </row>
    <row r="133" spans="10:10" x14ac:dyDescent="0.15">
      <c r="J133" s="16"/>
    </row>
    <row r="134" spans="10:10" x14ac:dyDescent="0.15">
      <c r="J134" s="16"/>
    </row>
    <row r="135" spans="10:10" x14ac:dyDescent="0.15">
      <c r="J135" s="16"/>
    </row>
    <row r="136" spans="10:10" x14ac:dyDescent="0.15">
      <c r="J136" s="16"/>
    </row>
    <row r="137" spans="10:10" x14ac:dyDescent="0.15">
      <c r="J137" s="16"/>
    </row>
    <row r="138" spans="10:10" x14ac:dyDescent="0.15">
      <c r="J138" s="16"/>
    </row>
    <row r="139" spans="10:10" x14ac:dyDescent="0.15">
      <c r="J139" s="16"/>
    </row>
    <row r="140" spans="10:10" x14ac:dyDescent="0.15">
      <c r="J140" s="16"/>
    </row>
    <row r="141" spans="10:10" x14ac:dyDescent="0.15">
      <c r="J141" s="16"/>
    </row>
    <row r="142" spans="10:10" x14ac:dyDescent="0.15">
      <c r="J142" s="16"/>
    </row>
    <row r="143" spans="10:10" x14ac:dyDescent="0.15">
      <c r="J143" s="16"/>
    </row>
    <row r="144" spans="10:10" x14ac:dyDescent="0.15">
      <c r="J144" s="16"/>
    </row>
    <row r="145" spans="10:10" x14ac:dyDescent="0.15">
      <c r="J145" s="16"/>
    </row>
    <row r="146" spans="10:10" x14ac:dyDescent="0.15">
      <c r="J146" s="16"/>
    </row>
    <row r="147" spans="10:10" x14ac:dyDescent="0.15">
      <c r="J147" s="16"/>
    </row>
    <row r="148" spans="10:10" x14ac:dyDescent="0.15">
      <c r="J148" s="16"/>
    </row>
    <row r="149" spans="10:10" x14ac:dyDescent="0.15">
      <c r="J149" s="16"/>
    </row>
    <row r="150" spans="10:10" x14ac:dyDescent="0.15">
      <c r="J150" s="16"/>
    </row>
    <row r="151" spans="10:10" x14ac:dyDescent="0.15">
      <c r="J151" s="16"/>
    </row>
    <row r="152" spans="10:10" x14ac:dyDescent="0.15">
      <c r="J152" s="16"/>
    </row>
    <row r="153" spans="10:10" x14ac:dyDescent="0.15">
      <c r="J153" s="16"/>
    </row>
    <row r="154" spans="10:10" x14ac:dyDescent="0.15">
      <c r="J154" s="16"/>
    </row>
    <row r="155" spans="10:10" x14ac:dyDescent="0.15">
      <c r="J155" s="16"/>
    </row>
    <row r="156" spans="10:10" x14ac:dyDescent="0.15">
      <c r="J156" s="16"/>
    </row>
    <row r="157" spans="10:10" x14ac:dyDescent="0.15">
      <c r="J157" s="16"/>
    </row>
    <row r="158" spans="10:10" x14ac:dyDescent="0.15">
      <c r="J158" s="16"/>
    </row>
    <row r="159" spans="10:10" x14ac:dyDescent="0.15">
      <c r="J159" s="16"/>
    </row>
    <row r="160" spans="10:10" x14ac:dyDescent="0.15">
      <c r="J160" s="16"/>
    </row>
    <row r="161" spans="10:10" x14ac:dyDescent="0.15">
      <c r="J161" s="16"/>
    </row>
    <row r="162" spans="10:10" x14ac:dyDescent="0.15">
      <c r="J162" s="16"/>
    </row>
    <row r="163" spans="10:10" x14ac:dyDescent="0.15">
      <c r="J163" s="16"/>
    </row>
    <row r="164" spans="10:10" x14ac:dyDescent="0.15">
      <c r="J164" s="16"/>
    </row>
    <row r="165" spans="10:10" x14ac:dyDescent="0.15">
      <c r="J165" s="16"/>
    </row>
    <row r="166" spans="10:10" x14ac:dyDescent="0.15">
      <c r="J166" s="16"/>
    </row>
    <row r="167" spans="10:10" x14ac:dyDescent="0.15">
      <c r="J167" s="16"/>
    </row>
    <row r="168" spans="10:10" x14ac:dyDescent="0.15">
      <c r="J168" s="16"/>
    </row>
    <row r="169" spans="10:10" x14ac:dyDescent="0.15">
      <c r="J169" s="16"/>
    </row>
    <row r="170" spans="10:10" x14ac:dyDescent="0.15">
      <c r="J170" s="16"/>
    </row>
    <row r="171" spans="10:10" x14ac:dyDescent="0.15">
      <c r="J171" s="16"/>
    </row>
    <row r="172" spans="10:10" x14ac:dyDescent="0.15">
      <c r="J172" s="16"/>
    </row>
    <row r="173" spans="10:10" x14ac:dyDescent="0.15">
      <c r="J173" s="16"/>
    </row>
    <row r="174" spans="10:10" x14ac:dyDescent="0.15">
      <c r="J174" s="16"/>
    </row>
    <row r="175" spans="10:10" x14ac:dyDescent="0.15">
      <c r="J175" s="16"/>
    </row>
    <row r="176" spans="10:10" x14ac:dyDescent="0.15">
      <c r="J176" s="16"/>
    </row>
    <row r="177" spans="10:10" x14ac:dyDescent="0.15">
      <c r="J177" s="16"/>
    </row>
    <row r="178" spans="10:10" x14ac:dyDescent="0.15">
      <c r="J178" s="16"/>
    </row>
    <row r="179" spans="10:10" x14ac:dyDescent="0.15">
      <c r="J179" s="16"/>
    </row>
    <row r="180" spans="10:10" x14ac:dyDescent="0.15">
      <c r="J180" s="16"/>
    </row>
    <row r="181" spans="10:10" x14ac:dyDescent="0.15">
      <c r="J181" s="16"/>
    </row>
    <row r="182" spans="10:10" x14ac:dyDescent="0.15">
      <c r="J182" s="16"/>
    </row>
    <row r="183" spans="10:10" x14ac:dyDescent="0.15">
      <c r="J183" s="16"/>
    </row>
    <row r="184" spans="10:10" x14ac:dyDescent="0.15">
      <c r="J184" s="16"/>
    </row>
    <row r="185" spans="10:10" x14ac:dyDescent="0.15">
      <c r="J185" s="16"/>
    </row>
    <row r="186" spans="10:10" x14ac:dyDescent="0.15">
      <c r="J186" s="16"/>
    </row>
    <row r="187" spans="10:10" x14ac:dyDescent="0.15">
      <c r="J187" s="16"/>
    </row>
    <row r="188" spans="10:10" x14ac:dyDescent="0.15">
      <c r="J188" s="16"/>
    </row>
    <row r="189" spans="10:10" x14ac:dyDescent="0.15">
      <c r="J189" s="16"/>
    </row>
    <row r="190" spans="10:10" x14ac:dyDescent="0.15">
      <c r="J190" s="16"/>
    </row>
    <row r="191" spans="10:10" x14ac:dyDescent="0.15">
      <c r="J191" s="16"/>
    </row>
    <row r="192" spans="10:10" x14ac:dyDescent="0.15">
      <c r="J192" s="16"/>
    </row>
    <row r="193" spans="10:10" x14ac:dyDescent="0.15">
      <c r="J193" s="16"/>
    </row>
    <row r="194" spans="10:10" x14ac:dyDescent="0.15">
      <c r="J194" s="16"/>
    </row>
    <row r="195" spans="10:10" x14ac:dyDescent="0.15">
      <c r="J195" s="16"/>
    </row>
    <row r="196" spans="10:10" x14ac:dyDescent="0.15">
      <c r="J196" s="16"/>
    </row>
    <row r="197" spans="10:10" x14ac:dyDescent="0.15">
      <c r="J197" s="16"/>
    </row>
    <row r="198" spans="10:10" x14ac:dyDescent="0.15">
      <c r="J198" s="16"/>
    </row>
    <row r="199" spans="10:10" x14ac:dyDescent="0.15">
      <c r="J199" s="16"/>
    </row>
    <row r="200" spans="10:10" x14ac:dyDescent="0.15">
      <c r="J200" s="16"/>
    </row>
  </sheetData>
  <sheetProtection formatRows="0" insertRows="0" deleteRows="0" selectLockedCells="1"/>
  <protectedRanges>
    <protectedRange sqref="F5:F7" name="データ入力_6_6"/>
    <protectedRange sqref="B7" name="データ入力_6_6_1_1"/>
  </protectedRanges>
  <mergeCells count="3">
    <mergeCell ref="B1:M1"/>
    <mergeCell ref="J3:M3"/>
    <mergeCell ref="D3:H3"/>
  </mergeCells>
  <phoneticPr fontId="2"/>
  <dataValidations count="2">
    <dataValidation imeMode="on" allowBlank="1" showInputMessage="1" showErrorMessage="1" sqref="K1:M2 E1:H2 N1:IV7 K8:IV65536 B8:G65536 C5:D5 B6:D6 B1:D4 G5:G6 H7:I7 G4:H4 J1:J7 I1:I4 B7:F7 F4:F5 E4:E6 K4:M7" xr:uid="{00000000-0002-0000-0400-000000000000}"/>
    <dataValidation imeMode="off" allowBlank="1" showInputMessage="1" showErrorMessage="1" sqref="H8:J65536 J5:J7 I6 H5:H6" xr:uid="{00000000-0002-0000-0400-000001000000}"/>
  </dataValidations>
  <printOptions horizontalCentered="1"/>
  <pageMargins left="0.43" right="0.2" top="0.9" bottom="0.4" header="0.36" footer="0.32"/>
  <pageSetup paperSize="9" scale="72"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111B8-AF5C-4002-B43B-15AEECA076F6}">
  <sheetPr>
    <pageSetUpPr fitToPage="1"/>
  </sheetPr>
  <dimension ref="A1:N6"/>
  <sheetViews>
    <sheetView view="pageBreakPreview" zoomScaleNormal="115"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3.5" x14ac:dyDescent="0.15"/>
  <cols>
    <col min="1" max="1" width="3.875" style="1" customWidth="1"/>
    <col min="2" max="2" width="25.625" style="1" customWidth="1"/>
    <col min="3" max="3" width="17.375" style="2" customWidth="1"/>
    <col min="4" max="4" width="12.875" style="1" customWidth="1"/>
    <col min="5" max="7" width="14.625" style="1" customWidth="1"/>
    <col min="8" max="8" width="12.625" style="1" customWidth="1"/>
    <col min="9" max="9" width="12.625" style="2" customWidth="1"/>
    <col min="10" max="10" width="8" style="2" customWidth="1"/>
    <col min="11" max="11" width="7.25" style="1" customWidth="1"/>
    <col min="12" max="12" width="15.125" style="1" customWidth="1"/>
    <col min="13" max="13" width="10" style="1" customWidth="1"/>
    <col min="14" max="16384" width="9" style="1"/>
  </cols>
  <sheetData>
    <row r="1" spans="1:14" ht="17.25" customHeight="1" x14ac:dyDescent="0.15">
      <c r="B1" s="58" t="s">
        <v>10</v>
      </c>
      <c r="C1" s="58"/>
      <c r="D1" s="58"/>
      <c r="E1" s="58"/>
      <c r="F1" s="58"/>
      <c r="G1" s="58"/>
      <c r="H1" s="58"/>
      <c r="I1" s="58"/>
      <c r="J1" s="58"/>
      <c r="K1" s="58"/>
      <c r="L1" s="58"/>
    </row>
    <row r="3" spans="1:14" x14ac:dyDescent="0.15">
      <c r="B3" s="1" t="s">
        <v>7</v>
      </c>
      <c r="C3" s="2" t="s">
        <v>13</v>
      </c>
      <c r="D3" s="59" t="s">
        <v>51</v>
      </c>
      <c r="E3" s="59"/>
      <c r="F3" s="59"/>
      <c r="G3" s="59"/>
      <c r="H3" s="59"/>
      <c r="I3" s="2" t="s">
        <v>14</v>
      </c>
      <c r="J3" s="59" t="s">
        <v>19</v>
      </c>
      <c r="K3" s="59"/>
      <c r="L3" s="59"/>
    </row>
    <row r="4" spans="1:14" ht="47.25" customHeight="1" x14ac:dyDescent="0.15">
      <c r="A4" s="3"/>
      <c r="B4" s="5" t="s">
        <v>11</v>
      </c>
      <c r="C4" s="5" t="s">
        <v>0</v>
      </c>
      <c r="D4" s="5" t="s">
        <v>1</v>
      </c>
      <c r="E4" s="5" t="s">
        <v>2</v>
      </c>
      <c r="F4" s="5" t="s">
        <v>21</v>
      </c>
      <c r="G4" s="5" t="s">
        <v>8</v>
      </c>
      <c r="H4" s="5" t="s">
        <v>15</v>
      </c>
      <c r="I4" s="5" t="s">
        <v>16</v>
      </c>
      <c r="J4" s="5" t="s">
        <v>4</v>
      </c>
      <c r="K4" s="5" t="s">
        <v>6</v>
      </c>
      <c r="L4" s="5" t="s">
        <v>12</v>
      </c>
    </row>
    <row r="5" spans="1:14" ht="79.5" customHeight="1" x14ac:dyDescent="0.15">
      <c r="A5" s="10">
        <v>1</v>
      </c>
      <c r="B5" s="37" t="s">
        <v>52</v>
      </c>
      <c r="C5" s="45" t="s">
        <v>43</v>
      </c>
      <c r="D5" s="46">
        <v>44811</v>
      </c>
      <c r="E5" s="45" t="s">
        <v>53</v>
      </c>
      <c r="F5" s="47">
        <v>3010401011971</v>
      </c>
      <c r="G5" s="43" t="s">
        <v>54</v>
      </c>
      <c r="H5" s="23">
        <v>14137821</v>
      </c>
      <c r="I5" s="23">
        <v>13750000</v>
      </c>
      <c r="J5" s="24">
        <f>I5/H5</f>
        <v>0.97256854503957857</v>
      </c>
      <c r="K5" s="48" t="s">
        <v>25</v>
      </c>
      <c r="L5" s="43" t="s">
        <v>49</v>
      </c>
      <c r="M5" s="40"/>
      <c r="N5" s="50"/>
    </row>
    <row r="6" spans="1:14" ht="79.5" customHeight="1" x14ac:dyDescent="0.15">
      <c r="A6" s="10">
        <v>2</v>
      </c>
      <c r="B6" s="37" t="s">
        <v>55</v>
      </c>
      <c r="C6" s="45" t="s">
        <v>43</v>
      </c>
      <c r="D6" s="46">
        <v>44831</v>
      </c>
      <c r="E6" s="45" t="s">
        <v>56</v>
      </c>
      <c r="F6" s="47">
        <v>9080101017084</v>
      </c>
      <c r="G6" s="43" t="s">
        <v>24</v>
      </c>
      <c r="H6" s="23">
        <v>4830375</v>
      </c>
      <c r="I6" s="23">
        <v>2948000</v>
      </c>
      <c r="J6" s="24">
        <f>I6/H6</f>
        <v>0.61030458297751211</v>
      </c>
      <c r="K6" s="48" t="s">
        <v>57</v>
      </c>
      <c r="L6" s="43" t="s">
        <v>49</v>
      </c>
    </row>
  </sheetData>
  <sheetProtection formatRows="0" insertRows="0" deleteRows="0" selectLockedCells="1"/>
  <protectedRanges>
    <protectedRange sqref="B5:B6" name="データ入力_6_6"/>
  </protectedRanges>
  <mergeCells count="3">
    <mergeCell ref="B1:L1"/>
    <mergeCell ref="D3:H3"/>
    <mergeCell ref="J3:L3"/>
  </mergeCells>
  <phoneticPr fontId="2"/>
  <dataValidations count="2">
    <dataValidation imeMode="off" allowBlank="1" showInputMessage="1" showErrorMessage="1" sqref="H5:J65536" xr:uid="{B0617619-F5B3-420D-8ED6-EFD8EE3DAC48}"/>
    <dataValidation imeMode="on" allowBlank="1" showInputMessage="1" showErrorMessage="1" sqref="B1:D4 E1:H2 I1:L4 E4:H4 K5:N5 B7:G65536 C5:G6 K6:L65536" xr:uid="{CE0248CB-EC07-4450-8BD6-A048078716E8}"/>
  </dataValidations>
  <printOptions horizontalCentered="1"/>
  <pageMargins left="0.43307086614173229" right="0.19685039370078741" top="0.9" bottom="0.43307086614173229" header="0.51181102362204722" footer="0.51181102362204722"/>
  <pageSetup paperSize="9" scale="89" fitToHeight="3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22193-A463-4D5B-A611-04CBC87B66A4}">
  <sheetPr>
    <pageSetUpPr fitToPage="1"/>
  </sheetPr>
  <dimension ref="A1:M5"/>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3.5" x14ac:dyDescent="0.15"/>
  <cols>
    <col min="1" max="1" width="5" style="1" customWidth="1"/>
    <col min="2" max="2" width="25.625" style="1" customWidth="1"/>
    <col min="3" max="3" width="19.125" style="2" customWidth="1"/>
    <col min="4" max="4" width="12.875" style="1" customWidth="1"/>
    <col min="5" max="6" width="23.125" style="1" customWidth="1"/>
    <col min="7" max="7" width="27.125" style="1" customWidth="1"/>
    <col min="8" max="8" width="12.625" style="1" customWidth="1"/>
    <col min="9" max="9" width="12.625" style="2" customWidth="1"/>
    <col min="10" max="10" width="8" style="2" customWidth="1"/>
    <col min="11" max="11" width="6.5" style="1" customWidth="1"/>
    <col min="12" max="12" width="8.625" style="1" customWidth="1"/>
    <col min="13" max="13" width="12.625" style="1" customWidth="1"/>
    <col min="14" max="15" width="9" style="1" customWidth="1"/>
    <col min="16" max="16384" width="9" style="1"/>
  </cols>
  <sheetData>
    <row r="1" spans="1:13" ht="17.25" customHeight="1" x14ac:dyDescent="0.15">
      <c r="B1" s="58" t="s">
        <v>10</v>
      </c>
      <c r="C1" s="58"/>
      <c r="D1" s="58"/>
      <c r="E1" s="58"/>
      <c r="F1" s="58"/>
      <c r="G1" s="58"/>
      <c r="H1" s="58"/>
      <c r="I1" s="58"/>
      <c r="J1" s="58"/>
      <c r="K1" s="58"/>
      <c r="L1" s="58"/>
      <c r="M1" s="58"/>
    </row>
    <row r="3" spans="1:13" x14ac:dyDescent="0.15">
      <c r="B3" s="14" t="s">
        <v>9</v>
      </c>
      <c r="C3" s="15" t="s">
        <v>13</v>
      </c>
      <c r="D3" s="59" t="s">
        <v>51</v>
      </c>
      <c r="E3" s="59"/>
      <c r="F3" s="59"/>
      <c r="G3" s="59"/>
      <c r="H3" s="59"/>
      <c r="I3" s="15" t="s">
        <v>14</v>
      </c>
      <c r="J3" s="59" t="s">
        <v>19</v>
      </c>
      <c r="K3" s="59"/>
      <c r="L3" s="59"/>
      <c r="M3" s="59"/>
    </row>
    <row r="4" spans="1:13" s="44" customFormat="1" ht="47.25" customHeight="1" x14ac:dyDescent="0.15">
      <c r="A4" s="5"/>
      <c r="B4" s="5" t="s">
        <v>11</v>
      </c>
      <c r="C4" s="5" t="s">
        <v>0</v>
      </c>
      <c r="D4" s="5" t="s">
        <v>1</v>
      </c>
      <c r="E4" s="5" t="s">
        <v>2</v>
      </c>
      <c r="F4" s="5" t="s">
        <v>21</v>
      </c>
      <c r="G4" s="5" t="s">
        <v>3</v>
      </c>
      <c r="H4" s="5" t="s">
        <v>17</v>
      </c>
      <c r="I4" s="5" t="s">
        <v>18</v>
      </c>
      <c r="J4" s="5" t="s">
        <v>4</v>
      </c>
      <c r="K4" s="5" t="s">
        <v>5</v>
      </c>
      <c r="L4" s="5" t="s">
        <v>6</v>
      </c>
      <c r="M4" s="5" t="s">
        <v>12</v>
      </c>
    </row>
    <row r="5" spans="1:13" ht="105.75" customHeight="1" x14ac:dyDescent="0.15">
      <c r="A5" s="43">
        <v>1</v>
      </c>
      <c r="B5" s="38" t="s">
        <v>58</v>
      </c>
      <c r="C5" s="19" t="s">
        <v>43</v>
      </c>
      <c r="D5" s="29">
        <v>44795</v>
      </c>
      <c r="E5" s="19" t="s">
        <v>59</v>
      </c>
      <c r="F5" s="49">
        <v>9010601004852</v>
      </c>
      <c r="G5" s="19" t="s">
        <v>60</v>
      </c>
      <c r="H5" s="30">
        <v>4927560</v>
      </c>
      <c r="I5" s="30">
        <v>4875200</v>
      </c>
      <c r="J5" s="11">
        <f>I5/H5</f>
        <v>0.98937405125457634</v>
      </c>
      <c r="K5" s="42" t="s">
        <v>20</v>
      </c>
      <c r="L5" s="5" t="s">
        <v>40</v>
      </c>
      <c r="M5" s="10" t="s">
        <v>49</v>
      </c>
    </row>
  </sheetData>
  <sheetProtection formatRows="0" insertRows="0" deleteRows="0" selectLockedCells="1"/>
  <protectedRanges>
    <protectedRange sqref="F5" name="データ入力_6_6"/>
  </protectedRanges>
  <mergeCells count="3">
    <mergeCell ref="B1:M1"/>
    <mergeCell ref="D3:H3"/>
    <mergeCell ref="J3:M3"/>
  </mergeCells>
  <phoneticPr fontId="2"/>
  <dataValidations count="2">
    <dataValidation imeMode="off" allowBlank="1" showInputMessage="1" showErrorMessage="1" sqref="H6:J65536 J5 H5" xr:uid="{05A10267-BFAD-4BAB-9376-C6D462BA838B}"/>
    <dataValidation imeMode="on" allowBlank="1" showInputMessage="1" showErrorMessage="1" sqref="K1:M2 E1:H2 N1:IV5 K6:IV65536 B6:G65536 K4:M5 G5 B1:D4 C5:D5 G4:H4 J1:J5 I1:I4 E4:F5" xr:uid="{31C59009-4177-48B0-868F-78F102DA491F}"/>
  </dataValidations>
  <printOptions horizontalCentered="1"/>
  <pageMargins left="0.43" right="0.2" top="0.9" bottom="0.4" header="0.36" footer="0.32"/>
  <pageSetup paperSize="9" scale="72"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22C13-F7C7-443C-9B3D-CA5772B6F163}">
  <sheetPr>
    <pageSetUpPr fitToPage="1"/>
  </sheetPr>
  <dimension ref="A1:N7"/>
  <sheetViews>
    <sheetView view="pageBreakPreview" zoomScaleNormal="115" zoomScaleSheetLayoutView="100" workbookViewId="0">
      <pane ySplit="4" topLeftCell="A5" activePane="bottomLeft" state="frozen"/>
      <selection activeCell="E53" sqref="E53"/>
      <selection pane="bottomLeft"/>
    </sheetView>
  </sheetViews>
  <sheetFormatPr defaultRowHeight="13.5" x14ac:dyDescent="0.15"/>
  <cols>
    <col min="1" max="1" width="5" style="1" customWidth="1"/>
    <col min="2" max="2" width="25.625" style="1" customWidth="1"/>
    <col min="3" max="3" width="17.375" style="2" customWidth="1"/>
    <col min="4" max="4" width="12.875" style="1" customWidth="1"/>
    <col min="5" max="7" width="14.625" style="1" customWidth="1"/>
    <col min="8" max="8" width="12.625" style="1" customWidth="1"/>
    <col min="9" max="9" width="12.625" style="2" customWidth="1"/>
    <col min="10" max="10" width="8" style="2" customWidth="1"/>
    <col min="11" max="11" width="11.75" style="1" customWidth="1"/>
    <col min="12" max="12" width="15.125" style="1" customWidth="1"/>
    <col min="13" max="13" width="10" style="1" customWidth="1"/>
    <col min="14" max="16384" width="9" style="1"/>
  </cols>
  <sheetData>
    <row r="1" spans="1:14" ht="17.25" customHeight="1" x14ac:dyDescent="0.15">
      <c r="B1" s="58" t="s">
        <v>10</v>
      </c>
      <c r="C1" s="58"/>
      <c r="D1" s="58"/>
      <c r="E1" s="58"/>
      <c r="F1" s="58"/>
      <c r="G1" s="58"/>
      <c r="H1" s="58"/>
      <c r="I1" s="58"/>
      <c r="J1" s="58"/>
      <c r="K1" s="58"/>
      <c r="L1" s="58"/>
    </row>
    <row r="3" spans="1:14" x14ac:dyDescent="0.15">
      <c r="B3" s="1" t="s">
        <v>7</v>
      </c>
      <c r="C3" s="2" t="s">
        <v>13</v>
      </c>
      <c r="D3" s="59" t="s">
        <v>61</v>
      </c>
      <c r="E3" s="59"/>
      <c r="F3" s="59"/>
      <c r="G3" s="59"/>
      <c r="H3" s="59"/>
      <c r="I3" s="2" t="s">
        <v>14</v>
      </c>
      <c r="J3" s="59" t="s">
        <v>19</v>
      </c>
      <c r="K3" s="59"/>
      <c r="L3" s="59"/>
    </row>
    <row r="4" spans="1:14" ht="47.25" customHeight="1" x14ac:dyDescent="0.15">
      <c r="A4" s="3"/>
      <c r="B4" s="5" t="s">
        <v>11</v>
      </c>
      <c r="C4" s="5" t="s">
        <v>0</v>
      </c>
      <c r="D4" s="5" t="s">
        <v>1</v>
      </c>
      <c r="E4" s="5" t="s">
        <v>2</v>
      </c>
      <c r="F4" s="5" t="s">
        <v>21</v>
      </c>
      <c r="G4" s="5" t="s">
        <v>8</v>
      </c>
      <c r="H4" s="5" t="s">
        <v>15</v>
      </c>
      <c r="I4" s="5" t="s">
        <v>16</v>
      </c>
      <c r="J4" s="5" t="s">
        <v>4</v>
      </c>
      <c r="K4" s="5" t="s">
        <v>6</v>
      </c>
      <c r="L4" s="5" t="s">
        <v>12</v>
      </c>
    </row>
    <row r="5" spans="1:14" ht="79.5" customHeight="1" x14ac:dyDescent="0.15">
      <c r="A5" s="10">
        <v>1</v>
      </c>
      <c r="B5" s="37" t="s">
        <v>62</v>
      </c>
      <c r="C5" s="45" t="s">
        <v>43</v>
      </c>
      <c r="D5" s="46">
        <v>44839</v>
      </c>
      <c r="E5" s="45" t="s">
        <v>63</v>
      </c>
      <c r="F5" s="47">
        <v>2010603006143</v>
      </c>
      <c r="G5" s="43" t="s">
        <v>24</v>
      </c>
      <c r="H5" s="23">
        <v>2026200</v>
      </c>
      <c r="I5" s="23">
        <v>1628000</v>
      </c>
      <c r="J5" s="24">
        <f>I5/H5</f>
        <v>0.80347448425624324</v>
      </c>
      <c r="K5" s="48" t="s">
        <v>40</v>
      </c>
      <c r="L5" s="43" t="s">
        <v>49</v>
      </c>
      <c r="M5" s="51"/>
      <c r="N5" s="52"/>
    </row>
    <row r="6" spans="1:14" ht="79.5" customHeight="1" x14ac:dyDescent="0.15">
      <c r="A6" s="10">
        <v>2</v>
      </c>
      <c r="B6" s="37" t="s">
        <v>64</v>
      </c>
      <c r="C6" s="45" t="s">
        <v>43</v>
      </c>
      <c r="D6" s="46">
        <v>44881</v>
      </c>
      <c r="E6" s="45" t="s">
        <v>65</v>
      </c>
      <c r="F6" s="47">
        <v>4020001069830</v>
      </c>
      <c r="G6" s="43" t="s">
        <v>24</v>
      </c>
      <c r="H6" s="23">
        <v>7749934</v>
      </c>
      <c r="I6" s="23">
        <v>3245000</v>
      </c>
      <c r="J6" s="24">
        <f>I6/H6</f>
        <v>0.41871324323536174</v>
      </c>
      <c r="K6" s="48" t="s">
        <v>66</v>
      </c>
      <c r="L6" s="43" t="s">
        <v>49</v>
      </c>
    </row>
    <row r="7" spans="1:14" ht="107.25" customHeight="1" x14ac:dyDescent="0.15">
      <c r="A7" s="10">
        <v>3</v>
      </c>
      <c r="B7" s="37" t="s">
        <v>22</v>
      </c>
      <c r="C7" s="45" t="s">
        <v>43</v>
      </c>
      <c r="D7" s="46">
        <v>44895</v>
      </c>
      <c r="E7" s="53" t="s">
        <v>67</v>
      </c>
      <c r="F7" s="47" t="s">
        <v>68</v>
      </c>
      <c r="G7" s="43" t="s">
        <v>24</v>
      </c>
      <c r="H7" s="23">
        <v>3053546</v>
      </c>
      <c r="I7" s="23">
        <v>2286607</v>
      </c>
      <c r="J7" s="24">
        <f>I7/H7</f>
        <v>0.74883659849892548</v>
      </c>
      <c r="K7" s="54" t="s">
        <v>69</v>
      </c>
      <c r="L7" s="43" t="s">
        <v>49</v>
      </c>
    </row>
  </sheetData>
  <sheetProtection formatRows="0" insertRows="0" deleteRows="0" selectLockedCells="1"/>
  <protectedRanges>
    <protectedRange sqref="B5:B7" name="データ入力_6_6"/>
  </protectedRanges>
  <mergeCells count="3">
    <mergeCell ref="B1:L1"/>
    <mergeCell ref="D3:H3"/>
    <mergeCell ref="J3:L3"/>
  </mergeCells>
  <phoneticPr fontId="2"/>
  <dataValidations count="2">
    <dataValidation imeMode="on" allowBlank="1" showInputMessage="1" showErrorMessage="1" sqref="B1:D4 E1:H2 I1:L4 E4:H4 K5:N5 B8:G65536 C5:G7 K6:L65536" xr:uid="{1783A566-35D6-40D9-999B-FF9CBE49D85D}"/>
    <dataValidation imeMode="off" allowBlank="1" showInputMessage="1" showErrorMessage="1" sqref="H5:J65536" xr:uid="{A2C34D1E-0E85-4BE8-ADDB-1DDDEBE889CA}"/>
  </dataValidations>
  <printOptions horizontalCentered="1"/>
  <pageMargins left="0.43307086614173229" right="0.19685039370078741" top="0.9" bottom="0.43307086614173229" header="0.51181102362204722" footer="0.51181102362204722"/>
  <pageSetup paperSize="9" scale="87" fitToHeight="3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F3031-7591-41A4-BC30-E18DB32C4C06}">
  <sheetPr>
    <pageSetUpPr fitToPage="1"/>
  </sheetPr>
  <dimension ref="A1:N5"/>
  <sheetViews>
    <sheetView view="pageBreakPreview" zoomScaleNormal="115" zoomScaleSheetLayoutView="100" workbookViewId="0">
      <pane xSplit="1" ySplit="4" topLeftCell="B5" activePane="bottomRight" state="frozen"/>
      <selection activeCell="B5" sqref="B5"/>
      <selection pane="topRight" activeCell="B5" sqref="B5"/>
      <selection pane="bottomLeft" activeCell="B5" sqref="B5"/>
      <selection pane="bottomRight"/>
    </sheetView>
  </sheetViews>
  <sheetFormatPr defaultRowHeight="13.5" x14ac:dyDescent="0.15"/>
  <cols>
    <col min="1" max="1" width="5" style="1" customWidth="1"/>
    <col min="2" max="2" width="25.625" style="1" customWidth="1"/>
    <col min="3" max="3" width="17.375" style="2" customWidth="1"/>
    <col min="4" max="4" width="12.875" style="1" customWidth="1"/>
    <col min="5" max="7" width="14.625" style="1" customWidth="1"/>
    <col min="8" max="8" width="12.625" style="1" customWidth="1"/>
    <col min="9" max="9" width="12.625" style="2" customWidth="1"/>
    <col min="10" max="10" width="8" style="2" customWidth="1"/>
    <col min="11" max="11" width="11.75" style="1" customWidth="1"/>
    <col min="12" max="12" width="15.125" style="1" customWidth="1"/>
    <col min="13" max="13" width="10" style="1" customWidth="1"/>
    <col min="14" max="16384" width="9" style="1"/>
  </cols>
  <sheetData>
    <row r="1" spans="1:14" ht="17.25" customHeight="1" x14ac:dyDescent="0.15">
      <c r="B1" s="58" t="s">
        <v>10</v>
      </c>
      <c r="C1" s="58"/>
      <c r="D1" s="58"/>
      <c r="E1" s="58"/>
      <c r="F1" s="58"/>
      <c r="G1" s="58"/>
      <c r="H1" s="58"/>
      <c r="I1" s="58"/>
      <c r="J1" s="58"/>
      <c r="K1" s="58"/>
      <c r="L1" s="58"/>
    </row>
    <row r="3" spans="1:14" x14ac:dyDescent="0.15">
      <c r="B3" s="1" t="s">
        <v>7</v>
      </c>
      <c r="C3" s="2" t="s">
        <v>13</v>
      </c>
      <c r="D3" s="59" t="s">
        <v>70</v>
      </c>
      <c r="E3" s="59"/>
      <c r="F3" s="59"/>
      <c r="G3" s="59"/>
      <c r="H3" s="59"/>
      <c r="I3" s="2" t="s">
        <v>14</v>
      </c>
      <c r="J3" s="59" t="s">
        <v>19</v>
      </c>
      <c r="K3" s="59"/>
      <c r="L3" s="59"/>
    </row>
    <row r="4" spans="1:14" ht="47.25" customHeight="1" x14ac:dyDescent="0.15">
      <c r="A4" s="3"/>
      <c r="B4" s="5" t="s">
        <v>11</v>
      </c>
      <c r="C4" s="5" t="s">
        <v>0</v>
      </c>
      <c r="D4" s="5" t="s">
        <v>1</v>
      </c>
      <c r="E4" s="5" t="s">
        <v>2</v>
      </c>
      <c r="F4" s="5" t="s">
        <v>21</v>
      </c>
      <c r="G4" s="5" t="s">
        <v>8</v>
      </c>
      <c r="H4" s="5" t="s">
        <v>15</v>
      </c>
      <c r="I4" s="5" t="s">
        <v>16</v>
      </c>
      <c r="J4" s="5" t="s">
        <v>4</v>
      </c>
      <c r="K4" s="5" t="s">
        <v>6</v>
      </c>
      <c r="L4" s="5" t="s">
        <v>12</v>
      </c>
    </row>
    <row r="5" spans="1:14" ht="79.5" customHeight="1" x14ac:dyDescent="0.15">
      <c r="A5" s="10">
        <v>1</v>
      </c>
      <c r="B5" s="37" t="s">
        <v>71</v>
      </c>
      <c r="C5" s="45" t="s">
        <v>43</v>
      </c>
      <c r="D5" s="46">
        <v>44951</v>
      </c>
      <c r="E5" s="45" t="s">
        <v>72</v>
      </c>
      <c r="F5" s="47">
        <v>4012401007239</v>
      </c>
      <c r="G5" s="43" t="s">
        <v>24</v>
      </c>
      <c r="H5" s="23">
        <v>5034458</v>
      </c>
      <c r="I5" s="23">
        <v>1353000</v>
      </c>
      <c r="J5" s="24">
        <f>I5/H5</f>
        <v>0.26874789699308249</v>
      </c>
      <c r="K5" s="48" t="s">
        <v>29</v>
      </c>
      <c r="L5" s="43" t="s">
        <v>49</v>
      </c>
      <c r="M5" s="40"/>
      <c r="N5" s="52"/>
    </row>
  </sheetData>
  <sheetProtection formatRows="0" insertRows="0" deleteRows="0" selectLockedCells="1"/>
  <protectedRanges>
    <protectedRange sqref="B5" name="データ入力_6_6"/>
  </protectedRanges>
  <mergeCells count="3">
    <mergeCell ref="B1:L1"/>
    <mergeCell ref="D3:H3"/>
    <mergeCell ref="J3:L3"/>
  </mergeCells>
  <phoneticPr fontId="2"/>
  <dataValidations count="2">
    <dataValidation imeMode="on" allowBlank="1" showInputMessage="1" showErrorMessage="1" sqref="B1:D4 E1:H2 I1:L4 E4:H4 K5:N5 B6:G65536 C5:G5 K6:L65536" xr:uid="{1995C695-ECC8-40AE-9AB7-DF5A650BE3FF}"/>
    <dataValidation imeMode="off" allowBlank="1" showInputMessage="1" showErrorMessage="1" sqref="H5:J65536" xr:uid="{9D3E1F27-76BC-4D1E-A77A-D6604E4A9D93}"/>
  </dataValidations>
  <printOptions horizontalCentered="1"/>
  <pageMargins left="0.43307086614173229" right="0.19685039370078741" top="0.9" bottom="0.43307086614173229" header="0.51181102362204722" footer="0.51181102362204722"/>
  <pageSetup paperSize="9" scale="87" fitToHeight="3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6B255-9C59-406E-BFB6-6A3FC6A56496}">
  <sheetPr>
    <pageSetUpPr fitToPage="1"/>
  </sheetPr>
  <dimension ref="A1:M6"/>
  <sheetViews>
    <sheetView view="pageBreakPreview" zoomScaleNormal="100" zoomScaleSheetLayoutView="100" workbookViewId="0">
      <pane xSplit="1" ySplit="4" topLeftCell="B5" activePane="bottomRight" state="frozen"/>
      <selection activeCell="B5" sqref="B5"/>
      <selection pane="topRight" activeCell="B5" sqref="B5"/>
      <selection pane="bottomLeft" activeCell="B5" sqref="B5"/>
      <selection pane="bottomRight"/>
    </sheetView>
  </sheetViews>
  <sheetFormatPr defaultRowHeight="13.5" x14ac:dyDescent="0.15"/>
  <cols>
    <col min="1" max="1" width="5" style="1" customWidth="1"/>
    <col min="2" max="2" width="25.625" style="1" customWidth="1"/>
    <col min="3" max="3" width="17.375" style="2" customWidth="1"/>
    <col min="4" max="4" width="12.875" style="1" customWidth="1"/>
    <col min="5" max="7" width="14.625" style="1" customWidth="1"/>
    <col min="8" max="8" width="12.625" style="1" customWidth="1"/>
    <col min="9" max="9" width="12.625" style="2" customWidth="1"/>
    <col min="10" max="10" width="8" style="2" customWidth="1"/>
    <col min="11" max="11" width="6.5" style="1" customWidth="1"/>
    <col min="12" max="12" width="8.625" style="1" customWidth="1"/>
    <col min="13" max="13" width="12.625" style="1" customWidth="1"/>
    <col min="14" max="15" width="9" style="1" customWidth="1"/>
    <col min="16" max="16384" width="9" style="1"/>
  </cols>
  <sheetData>
    <row r="1" spans="1:13" ht="17.25" customHeight="1" x14ac:dyDescent="0.15">
      <c r="B1" s="58" t="s">
        <v>10</v>
      </c>
      <c r="C1" s="58"/>
      <c r="D1" s="58"/>
      <c r="E1" s="58"/>
      <c r="F1" s="58"/>
      <c r="G1" s="58"/>
      <c r="H1" s="58"/>
      <c r="I1" s="58"/>
      <c r="J1" s="58"/>
      <c r="K1" s="58"/>
      <c r="L1" s="58"/>
      <c r="M1" s="58"/>
    </row>
    <row r="3" spans="1:13" x14ac:dyDescent="0.15">
      <c r="B3" s="14" t="s">
        <v>9</v>
      </c>
      <c r="C3" s="15" t="s">
        <v>13</v>
      </c>
      <c r="D3" s="59" t="s">
        <v>70</v>
      </c>
      <c r="E3" s="59"/>
      <c r="F3" s="59"/>
      <c r="G3" s="59"/>
      <c r="H3" s="59"/>
      <c r="I3" s="15" t="s">
        <v>14</v>
      </c>
      <c r="J3" s="59" t="s">
        <v>19</v>
      </c>
      <c r="K3" s="59"/>
      <c r="L3" s="59"/>
      <c r="M3" s="59"/>
    </row>
    <row r="4" spans="1:13" s="44" customFormat="1" ht="61.5" customHeight="1" x14ac:dyDescent="0.15">
      <c r="A4" s="5"/>
      <c r="B4" s="5" t="s">
        <v>11</v>
      </c>
      <c r="C4" s="5" t="s">
        <v>0</v>
      </c>
      <c r="D4" s="5" t="s">
        <v>1</v>
      </c>
      <c r="E4" s="5" t="s">
        <v>2</v>
      </c>
      <c r="F4" s="5" t="s">
        <v>21</v>
      </c>
      <c r="G4" s="5" t="s">
        <v>3</v>
      </c>
      <c r="H4" s="5" t="s">
        <v>17</v>
      </c>
      <c r="I4" s="5" t="s">
        <v>18</v>
      </c>
      <c r="J4" s="5" t="s">
        <v>4</v>
      </c>
      <c r="K4" s="5" t="s">
        <v>5</v>
      </c>
      <c r="L4" s="5" t="s">
        <v>6</v>
      </c>
      <c r="M4" s="5" t="s">
        <v>12</v>
      </c>
    </row>
    <row r="5" spans="1:13" ht="105" x14ac:dyDescent="0.15">
      <c r="A5" s="43">
        <v>1</v>
      </c>
      <c r="B5" s="38" t="s">
        <v>73</v>
      </c>
      <c r="C5" s="19" t="s">
        <v>43</v>
      </c>
      <c r="D5" s="29">
        <v>44972</v>
      </c>
      <c r="E5" s="19" t="s">
        <v>74</v>
      </c>
      <c r="F5" s="49" t="s">
        <v>75</v>
      </c>
      <c r="G5" s="17" t="s">
        <v>76</v>
      </c>
      <c r="H5" s="55">
        <v>3096776</v>
      </c>
      <c r="I5" s="55">
        <v>3096776</v>
      </c>
      <c r="J5" s="11">
        <f>I5/H5</f>
        <v>1</v>
      </c>
      <c r="K5" s="42" t="s">
        <v>20</v>
      </c>
      <c r="L5" s="5" t="s">
        <v>77</v>
      </c>
      <c r="M5" s="10" t="s">
        <v>49</v>
      </c>
    </row>
    <row r="6" spans="1:13" ht="64.5" customHeight="1" x14ac:dyDescent="0.15">
      <c r="A6" s="43">
        <v>2</v>
      </c>
      <c r="B6" s="17" t="s">
        <v>78</v>
      </c>
      <c r="C6" s="19" t="s">
        <v>43</v>
      </c>
      <c r="D6" s="20">
        <v>45009</v>
      </c>
      <c r="E6" s="17" t="s">
        <v>79</v>
      </c>
      <c r="F6" s="56" t="s">
        <v>20</v>
      </c>
      <c r="G6" s="17" t="s">
        <v>76</v>
      </c>
      <c r="H6" s="21">
        <v>3780000</v>
      </c>
      <c r="I6" s="21">
        <v>3780000</v>
      </c>
      <c r="J6" s="11">
        <f>I6/H6</f>
        <v>1</v>
      </c>
      <c r="K6" s="42" t="s">
        <v>20</v>
      </c>
      <c r="L6" s="57" t="s">
        <v>80</v>
      </c>
      <c r="M6" s="10" t="s">
        <v>49</v>
      </c>
    </row>
  </sheetData>
  <sheetProtection formatRows="0" insertRows="0" deleteRows="0" selectLockedCells="1"/>
  <protectedRanges>
    <protectedRange sqref="F5" name="データ入力_6_6"/>
    <protectedRange sqref="F6" name="データ入力_6_6_1"/>
    <protectedRange sqref="B6" name="データ入力_6_6_1_1"/>
    <protectedRange sqref="E6" name="データ入力_6_6_2"/>
  </protectedRanges>
  <mergeCells count="3">
    <mergeCell ref="B1:M1"/>
    <mergeCell ref="D3:H3"/>
    <mergeCell ref="J3:M3"/>
  </mergeCells>
  <phoneticPr fontId="2"/>
  <dataValidations count="2">
    <dataValidation imeMode="on" allowBlank="1" showInputMessage="1" showErrorMessage="1" sqref="K1:M2 E1:H2 J1:J5 K4:M6 B6:J6 C5:D5 B1:D4 G5 G4:H4 E4:F5 I1:I4 N1:IV6 B7:G65536 K7:IV65536" xr:uid="{7903BAD5-B666-4312-85E9-B7D7E3D693EF}"/>
    <dataValidation imeMode="off" allowBlank="1" showInputMessage="1" showErrorMessage="1" sqref="H5 J5:J6 H7:J65536" xr:uid="{0C5C143A-8AE3-43E5-B9AF-9CB8F7E47EA5}"/>
  </dataValidations>
  <printOptions horizontalCentered="1"/>
  <pageMargins left="0.43" right="0.2" top="0.9" bottom="0.4" header="0.36" footer="0.32"/>
  <pageSetup paperSize="9" scale="8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(競争入札)R4年度・第1四半期</vt:lpstr>
      <vt:lpstr>(随意契約)R4年度・第1半期</vt:lpstr>
      <vt:lpstr>(競争入札)R4年度・第2四半期</vt:lpstr>
      <vt:lpstr>(随意契約)R4年度・第2四半期</vt:lpstr>
      <vt:lpstr>(競争入札)R4年度・第3四半期</vt:lpstr>
      <vt:lpstr>（競争入札）R4年度・第4四半期</vt:lpstr>
      <vt:lpstr>（随意契約）R4年度・第4四半期</vt:lpstr>
      <vt:lpstr>'(競争入札)R4年度・第1四半期'!Print_Area</vt:lpstr>
      <vt:lpstr>'(競争入札)R4年度・第2四半期'!Print_Area</vt:lpstr>
      <vt:lpstr>'(競争入札)R4年度・第3四半期'!Print_Area</vt:lpstr>
      <vt:lpstr>'（競争入札）R4年度・第4四半期'!Print_Area</vt:lpstr>
      <vt:lpstr>'(随意契約)R4年度・第1半期'!Print_Area</vt:lpstr>
      <vt:lpstr>'(随意契約)R4年度・第2四半期'!Print_Area</vt:lpstr>
      <vt:lpstr>'（随意契約）R4年度・第4四半期'!Print_Area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2022-08-02T07:50:06Z</dcterms:created>
  <dcterms:modified xsi:type="dcterms:W3CDTF">2023-06-22T00:08:00Z</dcterms:modified>
</cp:coreProperties>
</file>