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01_{E9D20EEE-2AD8-4E80-A772-2301C4AE7536}" xr6:coauthVersionLast="47" xr6:coauthVersionMax="47" xr10:uidLastSave="{00000000-0000-0000-0000-000000000000}"/>
  <bookViews>
    <workbookView xWindow="-120" yWindow="-120" windowWidth="29040" windowHeight="15840" tabRatio="800" xr2:uid="{00000000-000D-0000-FFFF-FFFF00000000}"/>
  </bookViews>
  <sheets>
    <sheet name="(競争入札)R4年度・第1四半期" sheetId="24" r:id="rId1"/>
    <sheet name="(随意契約)R4年度・第1半期" sheetId="14" r:id="rId2"/>
    <sheet name="(競争入札)R4年度・第2四半期" sheetId="31" r:id="rId3"/>
    <sheet name="(随意契約)R4年度・第2四半期" sheetId="32" r:id="rId4"/>
    <sheet name="(競争入札)R4年度・第3四半期" sheetId="34" r:id="rId5"/>
    <sheet name="（競争入札）R4年度・第4四半期" sheetId="35" r:id="rId6"/>
    <sheet name="（随意契約）R4年度・第4四半期" sheetId="36" r:id="rId7"/>
  </sheets>
  <definedNames>
    <definedName name="_xlnm.Print_Area" localSheetId="0">'(競争入札)R4年度・第1四半期'!$A$1:$L$10</definedName>
    <definedName name="_xlnm.Print_Area" localSheetId="2">'(競争入札)R4年度・第2四半期'!$A$1:$L$6</definedName>
    <definedName name="_xlnm.Print_Area" localSheetId="4">'(競争入札)R4年度・第3四半期'!$A$1:$L$7</definedName>
    <definedName name="_xlnm.Print_Area" localSheetId="5">'（競争入札）R4年度・第4四半期'!$A$1:$L$5</definedName>
    <definedName name="_xlnm.Print_Area" localSheetId="1">'(随意契約)R4年度・第1半期'!$A$1:$M$7</definedName>
    <definedName name="_xlnm.Print_Area" localSheetId="3">'(随意契約)R4年度・第2四半期'!$A$1:$M$5</definedName>
    <definedName name="_xlnm.Print_Area" localSheetId="6">'（随意契約）R4年度・第4四半期'!$A$1:$M$6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36" l="1"/>
  <c r="J5" i="36"/>
  <c r="J5" i="35"/>
  <c r="J7" i="34"/>
  <c r="J6" i="34"/>
  <c r="J5" i="34"/>
  <c r="J5" i="32"/>
  <c r="J6" i="31"/>
  <c r="J5" i="31"/>
  <c r="J10" i="24"/>
  <c r="J9" i="24"/>
  <c r="J7" i="24"/>
  <c r="J6" i="14"/>
  <c r="J7" i="14"/>
  <c r="J8" i="24"/>
  <c r="J6" i="24"/>
  <c r="J5" i="24"/>
  <c r="J5" i="14"/>
</calcChain>
</file>

<file path=xl/sharedStrings.xml><?xml version="1.0" encoding="utf-8"?>
<sst xmlns="http://schemas.openxmlformats.org/spreadsheetml/2006/main" count="238" uniqueCount="81">
  <si>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</si>
  <si>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</si>
  <si>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</si>
  <si>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</si>
  <si>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落札率(%)</t>
    <rPh sb="0" eb="2">
      <t>ラクサツ</t>
    </rPh>
    <rPh sb="2" eb="3">
      <t>リツ</t>
    </rPh>
    <phoneticPr fontId="2"/>
  </si>
  <si>
    <t>再就職の役員の数（人）</t>
    <rPh sb="0" eb="3">
      <t>サイシュウショク</t>
    </rPh>
    <rPh sb="4" eb="6">
      <t>ヤクイン</t>
    </rPh>
    <rPh sb="7" eb="8">
      <t>カズ</t>
    </rPh>
    <rPh sb="9" eb="10">
      <t>ニン</t>
    </rPh>
    <phoneticPr fontId="2"/>
  </si>
  <si>
    <t>備　考</t>
    <rPh sb="0" eb="1">
      <t>ソナエ</t>
    </rPh>
    <rPh sb="2" eb="3">
      <t>コウ</t>
    </rPh>
    <phoneticPr fontId="2"/>
  </si>
  <si>
    <t>〔競争入札によるもの〕</t>
    <rPh sb="1" eb="3">
      <t>キョウソウ</t>
    </rPh>
    <rPh sb="3" eb="5">
      <t>ニュウサツ</t>
    </rPh>
    <phoneticPr fontId="2"/>
  </si>
  <si>
    <t>一般競争入札・指名競争等の別（総合評価の実施）</t>
    <rPh sb="0" eb="2">
      <t>イッパン</t>
    </rPh>
    <rPh sb="2" eb="4">
      <t>キョウソウ</t>
    </rPh>
    <rPh sb="4" eb="6">
      <t>ニュウサツ</t>
    </rPh>
    <rPh sb="7" eb="9">
      <t>シメイ</t>
    </rPh>
    <rPh sb="9" eb="11">
      <t>キョウソウ</t>
    </rPh>
    <rPh sb="11" eb="12">
      <t>トウ</t>
    </rPh>
    <rPh sb="13" eb="14">
      <t>ベツ</t>
    </rPh>
    <rPh sb="15" eb="17">
      <t>ソウゴウ</t>
    </rPh>
    <rPh sb="17" eb="19">
      <t>ヒョウカ</t>
    </rPh>
    <rPh sb="20" eb="22">
      <t>ジッシ</t>
    </rPh>
    <phoneticPr fontId="2"/>
  </si>
  <si>
    <t>〔随意契約によるもの〕</t>
    <rPh sb="1" eb="3">
      <t>ズイイ</t>
    </rPh>
    <rPh sb="3" eb="5">
      <t>ケイヤク</t>
    </rPh>
    <phoneticPr fontId="2"/>
  </si>
  <si>
    <t>公共調達審査会審議対象一覧及び審議結果　（物品・役務等）</t>
    <rPh sb="0" eb="2">
      <t>コウキョウ</t>
    </rPh>
    <rPh sb="2" eb="4">
      <t>チョウタツ</t>
    </rPh>
    <rPh sb="4" eb="7">
      <t>シンサカイ</t>
    </rPh>
    <rPh sb="7" eb="9">
      <t>シンギ</t>
    </rPh>
    <rPh sb="9" eb="11">
      <t>タイショウ</t>
    </rPh>
    <rPh sb="11" eb="13">
      <t>イチラン</t>
    </rPh>
    <rPh sb="13" eb="14">
      <t>オヨ</t>
    </rPh>
    <rPh sb="15" eb="17">
      <t>シンギ</t>
    </rPh>
    <rPh sb="17" eb="19">
      <t>ケッカ</t>
    </rPh>
    <rPh sb="21" eb="23">
      <t>ブッピン</t>
    </rPh>
    <rPh sb="24" eb="27">
      <t>エキムトウ</t>
    </rPh>
    <phoneticPr fontId="2"/>
  </si>
  <si>
    <t>物品・役務等の名称及び数量</t>
    <rPh sb="0" eb="2">
      <t>ブッピン</t>
    </rPh>
    <rPh sb="3" eb="5">
      <t>エキム</t>
    </rPh>
    <rPh sb="5" eb="6">
      <t>トウ</t>
    </rPh>
    <rPh sb="7" eb="9">
      <t>メイショウ</t>
    </rPh>
    <rPh sb="9" eb="10">
      <t>オヨ</t>
    </rPh>
    <rPh sb="11" eb="13">
      <t>スウリョウ</t>
    </rPh>
    <phoneticPr fontId="2"/>
  </si>
  <si>
    <t>公共調達審査会審議結果状況（所見）</t>
    <rPh sb="0" eb="2">
      <t>コウキョウ</t>
    </rPh>
    <rPh sb="2" eb="4">
      <t>チョウタツ</t>
    </rPh>
    <rPh sb="4" eb="7">
      <t>シンサカイ</t>
    </rPh>
    <rPh sb="7" eb="9">
      <t>シンギ</t>
    </rPh>
    <rPh sb="9" eb="11">
      <t>ケッカ</t>
    </rPh>
    <rPh sb="11" eb="13">
      <t>ジョウキョウ</t>
    </rPh>
    <rPh sb="14" eb="16">
      <t>ショケン</t>
    </rPh>
    <phoneticPr fontId="3"/>
  </si>
  <si>
    <t>審査対象期間</t>
    <rPh sb="0" eb="2">
      <t>シンサ</t>
    </rPh>
    <rPh sb="2" eb="4">
      <t>タイショウ</t>
    </rPh>
    <rPh sb="4" eb="6">
      <t>キカン</t>
    </rPh>
    <phoneticPr fontId="2"/>
  </si>
  <si>
    <t>部局名</t>
    <rPh sb="0" eb="3">
      <t>ブキョクメイ</t>
    </rPh>
    <phoneticPr fontId="2"/>
  </si>
  <si>
    <t>予定価格（円）
税込</t>
    <rPh sb="0" eb="2">
      <t>ヨテイ</t>
    </rPh>
    <rPh sb="2" eb="4">
      <t>カカク</t>
    </rPh>
    <rPh sb="5" eb="6">
      <t>エン</t>
    </rPh>
    <rPh sb="8" eb="10">
      <t>ゼイコ</t>
    </rPh>
    <phoneticPr fontId="2"/>
  </si>
  <si>
    <t>契約金額（円）
税込</t>
    <rPh sb="0" eb="2">
      <t>ケイヤク</t>
    </rPh>
    <rPh sb="2" eb="4">
      <t>キンガク</t>
    </rPh>
    <rPh sb="5" eb="6">
      <t>エン</t>
    </rPh>
    <rPh sb="8" eb="10">
      <t>ゼイコ</t>
    </rPh>
    <phoneticPr fontId="2"/>
  </si>
  <si>
    <t>予定価格（円）
税込</t>
    <rPh sb="0" eb="2">
      <t>ヨテイ</t>
    </rPh>
    <rPh sb="2" eb="4">
      <t>カカク</t>
    </rPh>
    <rPh sb="5" eb="6">
      <t>エン</t>
    </rPh>
    <phoneticPr fontId="2"/>
  </si>
  <si>
    <t>契約金額（円）
税込</t>
    <rPh sb="0" eb="2">
      <t>ケイヤク</t>
    </rPh>
    <rPh sb="2" eb="4">
      <t>キンガク</t>
    </rPh>
    <rPh sb="5" eb="6">
      <t>エン</t>
    </rPh>
    <phoneticPr fontId="2"/>
  </si>
  <si>
    <t>国立社会保障・人口問題研究所</t>
  </si>
  <si>
    <t>－</t>
    <phoneticPr fontId="2"/>
  </si>
  <si>
    <t>法人番号</t>
    <rPh sb="0" eb="2">
      <t>ホウジン</t>
    </rPh>
    <rPh sb="2" eb="4">
      <t>バンゴウ</t>
    </rPh>
    <phoneticPr fontId="2"/>
  </si>
  <si>
    <t>外国雑誌購入契約</t>
    <phoneticPr fontId="2"/>
  </si>
  <si>
    <t>株式会社紀伊國屋書店
東京都目黒区下目黒３丁目７番１０号</t>
    <phoneticPr fontId="2"/>
  </si>
  <si>
    <t>一般競争入札</t>
    <rPh sb="0" eb="2">
      <t>イッパン</t>
    </rPh>
    <rPh sb="2" eb="4">
      <t>キョウソウ</t>
    </rPh>
    <rPh sb="4" eb="6">
      <t>ニュウサツ</t>
    </rPh>
    <phoneticPr fontId="2"/>
  </si>
  <si>
    <t>１者</t>
    <rPh sb="1" eb="2">
      <t>シャ</t>
    </rPh>
    <phoneticPr fontId="2"/>
  </si>
  <si>
    <t>カラー複合機における保守契約</t>
    <phoneticPr fontId="2"/>
  </si>
  <si>
    <t>1者
単価契約</t>
    <rPh sb="1" eb="2">
      <t>シャ</t>
    </rPh>
    <rPh sb="3" eb="5">
      <t>タンカ</t>
    </rPh>
    <rPh sb="5" eb="7">
      <t>ケイヤク</t>
    </rPh>
    <phoneticPr fontId="2"/>
  </si>
  <si>
    <t>富士フイルムビジネスイノベーションジャパン株式会社
東京都江東区豊洲二丁目２番１号</t>
    <phoneticPr fontId="2"/>
  </si>
  <si>
    <t>３者</t>
    <rPh sb="1" eb="2">
      <t>シャ</t>
    </rPh>
    <phoneticPr fontId="2"/>
  </si>
  <si>
    <t>株式会社インバウンドテック
東京都新宿区新宿二丁目３番１３号　大橋ビル　　　　　　　　　</t>
    <phoneticPr fontId="2"/>
  </si>
  <si>
    <t>2022年社会保障・人口問題基本調査　生活と支え合いに関する調査・全国家庭動向調査　コールセンター業務</t>
    <phoneticPr fontId="2"/>
  </si>
  <si>
    <t>日比谷国際ビルヂングの賃貸借</t>
    <rPh sb="0" eb="3">
      <t>ヒビヤ</t>
    </rPh>
    <rPh sb="3" eb="5">
      <t>コクサイ</t>
    </rPh>
    <rPh sb="11" eb="14">
      <t>チンタイシャク</t>
    </rPh>
    <phoneticPr fontId="3"/>
  </si>
  <si>
    <t>当研究所の研究業務を円滑に遂行する上で現在使用している当ビルは、三菱地所株式会社所有のため同社以外提供することが出来ないことから、競争が存在せず、会計法第２９条の３第４項に該当するため。</t>
  </si>
  <si>
    <t>日比谷国際ビルヂングの清掃業務</t>
  </si>
  <si>
    <t>日比谷国際ビルにおける清掃等の実施業者については、三菱地所が一括して業者を選定しており、当研究所において、執務室清掃に係る一般競争入札を行うことが出来ないことから競争が存在せず、会計法第２９条の３第４項に該当するため。</t>
    <rPh sb="15" eb="17">
      <t>ジッシ</t>
    </rPh>
    <rPh sb="17" eb="19">
      <t>ギョウシャ</t>
    </rPh>
    <rPh sb="81" eb="83">
      <t>キョウソウ</t>
    </rPh>
    <rPh sb="84" eb="86">
      <t>ソンザイ</t>
    </rPh>
    <rPh sb="102" eb="104">
      <t>ガイトウ</t>
    </rPh>
    <phoneticPr fontId="3"/>
  </si>
  <si>
    <t>三菱地所株式会社
東京都千代田区大手町
１－１－１
三菱地所プロパティマネジメント株式会社
東京都千代田区丸の内
２－５－１</t>
    <phoneticPr fontId="2"/>
  </si>
  <si>
    <t>三菱地所プロパティマネジメント株式会社
東京都千代田区丸の内２－５－１</t>
    <phoneticPr fontId="3"/>
  </si>
  <si>
    <t>第7回全国家庭動向調査　調査票等印刷請負業務</t>
    <phoneticPr fontId="2"/>
  </si>
  <si>
    <t>株式会社ハップ
東京都江戸川区松江１丁目１１番３号</t>
    <phoneticPr fontId="2"/>
  </si>
  <si>
    <t>２者</t>
    <rPh sb="1" eb="2">
      <t>シャ</t>
    </rPh>
    <phoneticPr fontId="2"/>
  </si>
  <si>
    <t>2022年社会保障・人口問題基本調査　生活と支え合いに関する調査　調査票等印刷請負業務</t>
    <phoneticPr fontId="2"/>
  </si>
  <si>
    <t>2022年社会保障・人口問題基本調査　生活と支え合いに関する調査　調査票等梱包・発送請負業務</t>
    <phoneticPr fontId="2"/>
  </si>
  <si>
    <t>支出負担行為担当官
国立社会保障・人口問題研究所総務課長　福島　弘和
東京都千代田区内幸町２－２－３　日比谷国際ビル６階</t>
    <rPh sb="29" eb="31">
      <t>フクシマ</t>
    </rPh>
    <rPh sb="32" eb="34">
      <t>ヒロカズ</t>
    </rPh>
    <phoneticPr fontId="2"/>
  </si>
  <si>
    <t>予算決算及び会計令第９９条の２（不落随契）</t>
    <phoneticPr fontId="2"/>
  </si>
  <si>
    <t>０者</t>
    <rPh sb="1" eb="2">
      <t>シャ</t>
    </rPh>
    <phoneticPr fontId="2"/>
  </si>
  <si>
    <t>第7回全国家庭動向調査 調査票受付・名簿照合・電磁保存業務</t>
    <phoneticPr fontId="2"/>
  </si>
  <si>
    <t>凸版印刷株式会社
東京都文京区水道１丁目３番３号</t>
    <phoneticPr fontId="2"/>
  </si>
  <si>
    <t>2010001008774
1010001116669</t>
    <phoneticPr fontId="2"/>
  </si>
  <si>
    <t>所見なし</t>
    <rPh sb="0" eb="2">
      <t>ショケン</t>
    </rPh>
    <phoneticPr fontId="2"/>
  </si>
  <si>
    <t>令和４年４月１日～令和４年６月３０日契約締結分</t>
  </si>
  <si>
    <t>令和４年７月１日～令和４年９月３０日契約締結分</t>
  </si>
  <si>
    <t>アジアにおける国際労働力移動に関する調査業務</t>
    <phoneticPr fontId="2"/>
  </si>
  <si>
    <t>三菱UFJリサーチ＆コンサルティング株式会社
東京都港区虎ノ門５丁目１１番２号</t>
    <phoneticPr fontId="2"/>
  </si>
  <si>
    <t>一般競争入札
（総合評価）</t>
    <phoneticPr fontId="2"/>
  </si>
  <si>
    <t>第９回人口移動調査（2023年実施）電子調査票新規開発業務</t>
    <phoneticPr fontId="2"/>
  </si>
  <si>
    <t>HL株式会社
神奈川県川崎市川崎区東田町９－６　加瀬ビル１０１　４階</t>
    <phoneticPr fontId="2"/>
  </si>
  <si>
    <t>５者</t>
    <rPh sb="1" eb="2">
      <t>シャ</t>
    </rPh>
    <phoneticPr fontId="2"/>
  </si>
  <si>
    <t>第７回全国家庭動向調査 調査票データ入力業務</t>
    <phoneticPr fontId="2"/>
  </si>
  <si>
    <t>東京都ビジネスサービス株式会社
東京都江東区青海２丁目４番３２号</t>
    <phoneticPr fontId="2"/>
  </si>
  <si>
    <t>予算決算及び会計令第９９条の２（不落随契）</t>
  </si>
  <si>
    <t>令和４年１０月１日～令和４年１２月３１日契約締結分</t>
  </si>
  <si>
    <t>第２７回厚生政策セミナー運営業務一式</t>
    <phoneticPr fontId="2"/>
  </si>
  <si>
    <t>株式会社LIVEUP
東京都港区芝公園３－６－２２　J.C.ビルディング１階</t>
    <phoneticPr fontId="2"/>
  </si>
  <si>
    <t>2022年社会保障・人口問題基本調査　生活と支え合いに関する調査　調査票電磁保存及びデータ入力業務</t>
    <phoneticPr fontId="2"/>
  </si>
  <si>
    <t>株式会社東計電算
神奈川県川崎市中原区市ノ坪１５０</t>
    <phoneticPr fontId="2"/>
  </si>
  <si>
    <t>４者</t>
    <rPh sb="1" eb="2">
      <t>シャ</t>
    </rPh>
    <phoneticPr fontId="2"/>
  </si>
  <si>
    <t>①株式会社紀伊國屋書店
東京都目黒区下目黒３丁目７番１０号
②丸善雄松堂株式会社
東京都港区海岸１丁目９番１８号　国際浜松町ビル</t>
    <phoneticPr fontId="2"/>
  </si>
  <si>
    <t>①4011101005131
②2010001034952</t>
    <phoneticPr fontId="2"/>
  </si>
  <si>
    <t>２者
令和５年１月～３月分、４月～１２月分でそれぞれ契約締結</t>
    <rPh sb="1" eb="2">
      <t>シャ</t>
    </rPh>
    <rPh sb="4" eb="6">
      <t>レイワ</t>
    </rPh>
    <rPh sb="7" eb="8">
      <t>ネン</t>
    </rPh>
    <rPh sb="9" eb="10">
      <t>ガツ</t>
    </rPh>
    <rPh sb="12" eb="14">
      <t>ガツブン</t>
    </rPh>
    <rPh sb="16" eb="17">
      <t>ガツ</t>
    </rPh>
    <rPh sb="20" eb="22">
      <t>ガツブン</t>
    </rPh>
    <rPh sb="27" eb="29">
      <t>ケイヤク</t>
    </rPh>
    <rPh sb="29" eb="31">
      <t>テイケツ</t>
    </rPh>
    <phoneticPr fontId="2"/>
  </si>
  <si>
    <t>令和５年１月１日～令和５年３月３１日契約締結分</t>
  </si>
  <si>
    <t>2022年将来世代の老後資産形成の実態把握にかかる委託調査 調査対象者選定・調査実施業務</t>
    <phoneticPr fontId="2"/>
  </si>
  <si>
    <t>株式会社アダムスコミュニケーション
東京都品川区南大井６－２０－１４</t>
    <phoneticPr fontId="2"/>
  </si>
  <si>
    <t>KDB加工データ</t>
    <rPh sb="3" eb="5">
      <t>カコウ</t>
    </rPh>
    <phoneticPr fontId="2"/>
  </si>
  <si>
    <t xml:space="preserve">岩手県後期高齢者医療広域連合
岩手県盛岡市山王町４－１
岩手県国民健康保険団体連合会
岩手県盛岡市大沢川原３-７-３０
</t>
    <rPh sb="0" eb="3">
      <t>イワテケン</t>
    </rPh>
    <rPh sb="3" eb="5">
      <t>コウキ</t>
    </rPh>
    <rPh sb="5" eb="8">
      <t>コウレイシャ</t>
    </rPh>
    <rPh sb="8" eb="10">
      <t>イリョウ</t>
    </rPh>
    <rPh sb="10" eb="12">
      <t>コウイキ</t>
    </rPh>
    <rPh sb="12" eb="14">
      <t>レンゴウ</t>
    </rPh>
    <rPh sb="15" eb="18">
      <t>イワテケン</t>
    </rPh>
    <rPh sb="18" eb="21">
      <t>モリオカシ</t>
    </rPh>
    <rPh sb="21" eb="24">
      <t>サンノウチョウ</t>
    </rPh>
    <phoneticPr fontId="2"/>
  </si>
  <si>
    <t>6000020038849
1700150036318</t>
    <phoneticPr fontId="2"/>
  </si>
  <si>
    <t>会計法第２９条の３第４項及び予算決算及び会計令第１０２条の４第３号（競争の不存在）</t>
    <rPh sb="34" eb="36">
      <t>キョウソウ</t>
    </rPh>
    <rPh sb="37" eb="40">
      <t>フソンザイ</t>
    </rPh>
    <phoneticPr fontId="2"/>
  </si>
  <si>
    <t>新規</t>
    <rPh sb="0" eb="2">
      <t>シンキ</t>
    </rPh>
    <phoneticPr fontId="2"/>
  </si>
  <si>
    <t>データ購入契約</t>
    <phoneticPr fontId="2"/>
  </si>
  <si>
    <t>Gallup社
アメリカ合衆国　ワシントン州　NWストリート　901 F</t>
    <phoneticPr fontId="2"/>
  </si>
  <si>
    <t>外国法人のため税抜価格を記載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</si>
</sst>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411]ggge&quot;年&quot;m&quot;月&quot;d&quot;日&quot;;@"/>
    <numFmt numFmtId="177" formatCode="0.0%"/>
    <numFmt numFmtId="178" formatCode="0_);[Red]\(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8"/>
      <name val="ＭＳ Ｐゴシック"/>
      <family val="3"/>
      <charset val="128"/>
    </font>
    <font>
      <sz val="8"/>
      <name val="ＭＳ ゴシック"/>
      <family val="3"/>
      <charset val="128"/>
    </font>
    <font>
      <sz val="11"/>
      <color theme="1"/>
      <name val="ＭＳ Ｐゴシック"/>
      <family val="3"/>
      <charset val="128"/>
      <scheme val="minor"/>
    </font>
    <font>
      <sz val="11"/>
      <color theme="1"/>
      <name val="ＭＳ Ｐゴシック"/>
      <family val="3"/>
      <charset val="128"/>
    </font>
    <font>
      <sz val="8"/>
      <color theme="1"/>
      <name val="ＭＳ Ｐゴシック"/>
      <family val="3"/>
      <charset val="128"/>
    </font>
    <font>
      <sz val="8"/>
      <color theme="1"/>
      <name val="ＭＳ Ｐゴシック"/>
      <family val="3"/>
      <charset val="128"/>
      <scheme val="minor"/>
    </font>
    <font>
      <sz val="8"/>
      <color rgb="FF000000"/>
      <name val="ＭＳ Ｐゴシック"/>
      <family val="3"/>
      <charset val="128"/>
    </font>
    <font>
      <sz val="8"/>
      <color rgb="FF000000"/>
      <name val="ＭＳ ゴシック"/>
      <family val="3"/>
      <charset val="128"/>
    </font>
    <font>
      <sz val="8"/>
      <name val="ＭＳ Ｐゴシック"/>
      <family val="3"/>
      <charset val="128"/>
      <scheme val="minor"/>
    </font>
    <font>
      <sz val="13"/>
      <color theme="1"/>
      <name val="ＭＳ Ｐゴシック"/>
      <family val="3"/>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7" fillId="0" borderId="0">
      <alignment vertical="center"/>
    </xf>
    <xf numFmtId="0" fontId="1" fillId="0" borderId="0">
      <alignment vertical="center"/>
    </xf>
  </cellStyleXfs>
  <cellXfs count="61">
    <xf numFmtId="0" fontId="0" fillId="0" borderId="0" xfId="0">
      <alignment vertical="center"/>
    </xf>
    <xf numFmtId="0" fontId="8" fillId="0" borderId="0" xfId="0" applyFont="1">
      <alignment vertical="center"/>
    </xf>
    <xf numFmtId="0" fontId="8" fillId="0" borderId="0" xfId="0" applyFont="1" applyAlignment="1">
      <alignment horizontal="center" vertical="center"/>
    </xf>
    <xf numFmtId="0" fontId="8" fillId="0" borderId="2" xfId="0" applyFont="1" applyBorder="1">
      <alignment vertical="center"/>
    </xf>
    <xf numFmtId="0" fontId="9"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5" applyFont="1" applyFill="1" applyBorder="1" applyAlignment="1" applyProtection="1">
      <alignment horizontal="center" vertical="center" wrapText="1"/>
      <protection locked="0"/>
    </xf>
    <xf numFmtId="176" fontId="9" fillId="0" borderId="2" xfId="5" applyNumberFormat="1" applyFont="1" applyFill="1" applyBorder="1" applyAlignment="1" applyProtection="1">
      <alignment horizontal="left" vertical="center" wrapText="1"/>
      <protection locked="0"/>
    </xf>
    <xf numFmtId="0" fontId="9" fillId="0" borderId="2" xfId="5" applyFont="1" applyFill="1" applyBorder="1" applyAlignment="1" applyProtection="1">
      <alignment vertical="center" wrapText="1"/>
      <protection locked="0"/>
    </xf>
    <xf numFmtId="0" fontId="9" fillId="0" borderId="0" xfId="0" applyFont="1" applyFill="1" applyAlignment="1">
      <alignment horizontal="center" vertical="center" wrapText="1"/>
    </xf>
    <xf numFmtId="0" fontId="9" fillId="0" borderId="2" xfId="0" applyFont="1" applyBorder="1">
      <alignment vertical="center"/>
    </xf>
    <xf numFmtId="177" fontId="9" fillId="0" borderId="2" xfId="1" applyNumberFormat="1" applyFont="1" applyBorder="1" applyAlignment="1">
      <alignment horizontal="right" vertical="center"/>
    </xf>
    <xf numFmtId="0" fontId="8" fillId="0" borderId="0" xfId="0" applyFont="1" applyBorder="1">
      <alignment vertical="center"/>
    </xf>
    <xf numFmtId="0" fontId="8" fillId="0" borderId="0" xfId="0" applyFont="1" applyBorder="1" applyAlignment="1">
      <alignment horizontal="center"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0" xfId="0" applyFont="1" applyAlignment="1" applyProtection="1">
      <alignment horizontal="center" vertical="center"/>
    </xf>
    <xf numFmtId="0" fontId="5" fillId="0" borderId="2" xfId="5" applyFont="1" applyBorder="1" applyAlignment="1" applyProtection="1">
      <alignment vertical="center" wrapText="1"/>
      <protection locked="0"/>
    </xf>
    <xf numFmtId="0" fontId="6" fillId="0" borderId="2" xfId="5" applyFont="1" applyBorder="1" applyAlignment="1">
      <alignment vertical="center" wrapText="1"/>
    </xf>
    <xf numFmtId="0" fontId="5" fillId="0" borderId="2" xfId="0" applyFont="1" applyBorder="1" applyAlignment="1">
      <alignment vertical="center" wrapText="1"/>
    </xf>
    <xf numFmtId="58" fontId="5" fillId="0" borderId="2" xfId="5" applyNumberFormat="1" applyFont="1" applyBorder="1" applyAlignment="1" applyProtection="1">
      <alignment vertical="center" wrapText="1"/>
      <protection locked="0"/>
    </xf>
    <xf numFmtId="38" fontId="5" fillId="0" borderId="2" xfId="2" applyFont="1" applyBorder="1" applyAlignment="1" applyProtection="1">
      <alignment vertical="center" wrapText="1"/>
      <protection locked="0"/>
    </xf>
    <xf numFmtId="0" fontId="9" fillId="0" borderId="2" xfId="5" applyFont="1" applyFill="1" applyBorder="1" applyAlignment="1" applyProtection="1">
      <alignment horizontal="left" vertical="center" wrapText="1"/>
      <protection locked="0"/>
    </xf>
    <xf numFmtId="38" fontId="9" fillId="0" borderId="2" xfId="2" applyFont="1" applyFill="1" applyBorder="1" applyAlignment="1" applyProtection="1">
      <alignment vertical="center" wrapText="1"/>
      <protection locked="0"/>
    </xf>
    <xf numFmtId="177" fontId="5" fillId="0" borderId="2" xfId="1" applyNumberFormat="1" applyFont="1" applyBorder="1" applyAlignment="1">
      <alignment horizontal="right" vertical="center"/>
    </xf>
    <xf numFmtId="58" fontId="9" fillId="0" borderId="2" xfId="5" applyNumberFormat="1" applyFont="1" applyFill="1" applyBorder="1" applyAlignment="1" applyProtection="1">
      <alignment horizontal="center" vertical="center" wrapText="1"/>
      <protection locked="0"/>
    </xf>
    <xf numFmtId="0" fontId="5" fillId="0" borderId="2" xfId="5" applyFont="1" applyBorder="1" applyAlignment="1" applyProtection="1">
      <alignment horizontal="center" vertical="center" wrapText="1"/>
      <protection locked="0"/>
    </xf>
    <xf numFmtId="177" fontId="9" fillId="0" borderId="2" xfId="1" applyNumberFormat="1" applyFont="1" applyFill="1" applyBorder="1" applyAlignment="1">
      <alignment horizontal="right" vertical="center"/>
    </xf>
    <xf numFmtId="0" fontId="8" fillId="0" borderId="0" xfId="0" applyFont="1" applyFill="1">
      <alignment vertical="center"/>
    </xf>
    <xf numFmtId="176" fontId="5" fillId="0" borderId="2" xfId="0" applyNumberFormat="1" applyFont="1" applyBorder="1">
      <alignment vertical="center"/>
    </xf>
    <xf numFmtId="41" fontId="5" fillId="0" borderId="2" xfId="0" applyNumberFormat="1" applyFont="1" applyBorder="1" applyAlignment="1">
      <alignment horizontal="right" vertical="center"/>
    </xf>
    <xf numFmtId="41" fontId="5" fillId="0" borderId="2" xfId="0" applyNumberFormat="1" applyFont="1" applyBorder="1">
      <alignment vertical="center"/>
    </xf>
    <xf numFmtId="178" fontId="10" fillId="0" borderId="2" xfId="3" applyNumberFormat="1" applyFont="1" applyFill="1" applyBorder="1" applyAlignment="1">
      <alignment horizontal="right" vertical="center" wrapText="1"/>
    </xf>
    <xf numFmtId="178" fontId="11" fillId="0" borderId="0" xfId="0" applyNumberFormat="1" applyFont="1">
      <alignment vertical="center"/>
    </xf>
    <xf numFmtId="178" fontId="9" fillId="0" borderId="2" xfId="5" applyNumberFormat="1" applyFont="1" applyFill="1" applyBorder="1" applyAlignment="1" applyProtection="1">
      <alignment vertical="center" wrapText="1"/>
      <protection locked="0"/>
    </xf>
    <xf numFmtId="178" fontId="9" fillId="0" borderId="2" xfId="5" applyNumberFormat="1" applyFont="1" applyFill="1" applyBorder="1" applyAlignment="1" applyProtection="1">
      <alignment horizontal="right" vertical="center" wrapText="1"/>
      <protection locked="0"/>
    </xf>
    <xf numFmtId="0" fontId="12" fillId="0" borderId="2" xfId="0" applyFont="1" applyBorder="1">
      <alignment vertical="center"/>
    </xf>
    <xf numFmtId="0" fontId="12" fillId="0" borderId="2" xfId="0" applyFont="1" applyBorder="1" applyAlignment="1">
      <alignment vertical="center" wrapText="1"/>
    </xf>
    <xf numFmtId="0" fontId="13" fillId="0" borderId="2" xfId="0" applyFont="1" applyBorder="1" applyAlignment="1">
      <alignment horizontal="left" vertical="center" wrapText="1"/>
    </xf>
    <xf numFmtId="0" fontId="9" fillId="0" borderId="2" xfId="0" applyFont="1" applyBorder="1" applyAlignment="1">
      <alignment horizontal="center" vertical="center"/>
    </xf>
    <xf numFmtId="0" fontId="8" fillId="0" borderId="3" xfId="0" applyFont="1" applyBorder="1" applyAlignment="1" applyProtection="1">
      <alignment horizontal="center" vertical="center" wrapText="1"/>
      <protection locked="0"/>
    </xf>
    <xf numFmtId="0" fontId="9" fillId="0" borderId="0" xfId="5" applyFont="1" applyFill="1" applyBorder="1" applyAlignment="1" applyProtection="1">
      <alignment vertical="center" wrapText="1"/>
      <protection locked="0"/>
    </xf>
    <xf numFmtId="0" fontId="9" fillId="0" borderId="2" xfId="5" applyFont="1" applyBorder="1" applyAlignment="1" applyProtection="1">
      <alignment horizontal="center" vertical="center" wrapText="1"/>
      <protection locked="0"/>
    </xf>
    <xf numFmtId="0" fontId="9" fillId="0" borderId="2" xfId="5" applyFont="1" applyBorder="1" applyAlignment="1" applyProtection="1">
      <alignment vertical="center" wrapText="1"/>
      <protection locked="0"/>
    </xf>
    <xf numFmtId="0" fontId="9" fillId="0" borderId="0" xfId="0" applyFont="1" applyAlignment="1">
      <alignment horizontal="center" vertical="center" wrapText="1"/>
    </xf>
    <xf numFmtId="0" fontId="9" fillId="0" borderId="2" xfId="5" applyFont="1" applyBorder="1" applyAlignment="1" applyProtection="1">
      <alignment horizontal="left" vertical="center" wrapText="1"/>
      <protection locked="0"/>
    </xf>
    <xf numFmtId="176" fontId="9" fillId="0" borderId="2" xfId="5" applyNumberFormat="1" applyFont="1" applyBorder="1" applyAlignment="1" applyProtection="1">
      <alignment vertical="center" wrapText="1"/>
      <protection locked="0"/>
    </xf>
    <xf numFmtId="178" fontId="9" fillId="0" borderId="2" xfId="5" applyNumberFormat="1" applyFont="1" applyBorder="1" applyAlignment="1" applyProtection="1">
      <alignment horizontal="right" vertical="center" wrapText="1"/>
      <protection locked="0"/>
    </xf>
    <xf numFmtId="58" fontId="9" fillId="0" borderId="2" xfId="5" applyNumberFormat="1" applyFont="1" applyBorder="1" applyAlignment="1" applyProtection="1">
      <alignment horizontal="center" vertical="center" wrapText="1"/>
      <protection locked="0"/>
    </xf>
    <xf numFmtId="178" fontId="10" fillId="0" borderId="2" xfId="3" applyNumberFormat="1" applyFont="1" applyBorder="1" applyAlignment="1">
      <alignment horizontal="right" vertical="center" wrapText="1"/>
    </xf>
    <xf numFmtId="0" fontId="9" fillId="0" borderId="0" xfId="5" applyFont="1" applyBorder="1" applyAlignment="1" applyProtection="1">
      <alignment vertical="center" wrapText="1"/>
      <protection locked="0"/>
    </xf>
    <xf numFmtId="0" fontId="8" fillId="0" borderId="4" xfId="0" applyFont="1" applyBorder="1" applyAlignment="1" applyProtection="1">
      <alignment horizontal="center" vertical="center" wrapText="1"/>
      <protection locked="0"/>
    </xf>
    <xf numFmtId="0" fontId="9" fillId="0" borderId="0" xfId="5" applyFont="1" applyAlignment="1" applyProtection="1">
      <alignment vertical="center" wrapText="1"/>
      <protection locked="0"/>
    </xf>
    <xf numFmtId="0" fontId="9" fillId="0" borderId="2" xfId="5" applyFont="1" applyBorder="1" applyAlignment="1" applyProtection="1">
      <alignment horizontal="left" vertical="top" wrapText="1"/>
      <protection locked="0"/>
    </xf>
    <xf numFmtId="58" fontId="9" fillId="0" borderId="2" xfId="5" applyNumberFormat="1" applyFont="1" applyBorder="1" applyAlignment="1" applyProtection="1">
      <alignment horizontal="left" vertical="center" wrapText="1"/>
      <protection locked="0"/>
    </xf>
    <xf numFmtId="38" fontId="5" fillId="0" borderId="2" xfId="2" applyFont="1" applyBorder="1" applyAlignment="1">
      <alignment horizontal="right" vertical="center"/>
    </xf>
    <xf numFmtId="178" fontId="10" fillId="0" borderId="2" xfId="3" applyNumberFormat="1" applyFont="1" applyBorder="1" applyAlignment="1">
      <alignment horizontal="center" vertical="center" wrapText="1"/>
    </xf>
    <xf numFmtId="0" fontId="9" fillId="0" borderId="2" xfId="0" applyFont="1" applyBorder="1" applyAlignment="1">
      <alignment horizontal="left" vertical="center" wrapText="1"/>
    </xf>
    <xf numFmtId="0" fontId="14" fillId="0" borderId="0" xfId="0" applyFont="1" applyAlignment="1">
      <alignment horizontal="center" vertical="center"/>
    </xf>
    <xf numFmtId="0" fontId="8" fillId="0" borderId="1" xfId="0" applyFont="1" applyBorder="1" applyAlignment="1">
      <alignment horizontal="left" vertical="center"/>
    </xf>
    <xf numFmtId="0" fontId="14" fillId="0" borderId="0" xfId="0" applyFont="1" applyBorder="1" applyAlignment="1">
      <alignment horizontal="center" vertical="center"/>
    </xf>
  </cellXfs>
  <cellStyles count="6">
    <cellStyle name="パーセント 2" xfId="1" xr:uid="{00000000-0005-0000-0000-000001000000}"/>
    <cellStyle name="桁区切り" xfId="2" builtinId="6"/>
    <cellStyle name="標準" xfId="0" builtinId="0"/>
    <cellStyle name="標準 3" xfId="3" xr:uid="{00000000-0005-0000-0000-000004000000}"/>
    <cellStyle name="標準 8" xfId="4" xr:uid="{00000000-0005-0000-0000-000005000000}"/>
    <cellStyle name="標準_１６７調査票４案件best100（再検討）0914提出用"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0"/>
  <sheetViews>
    <sheetView tabSelected="1" view="pageBreakPreview" zoomScaleNormal="115" zoomScaleSheetLayoutView="100"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5" style="1" customWidth="1"/>
    <col min="2" max="2" width="25.625" style="1" customWidth="1"/>
    <col min="3" max="3" width="17.375" style="2" customWidth="1"/>
    <col min="4" max="4" width="12.875" style="1" customWidth="1"/>
    <col min="5" max="7" width="14.625" style="1" customWidth="1"/>
    <col min="8" max="8" width="12.625" style="1" customWidth="1"/>
    <col min="9" max="9" width="12.625" style="2" customWidth="1"/>
    <col min="10" max="10" width="8" style="2" customWidth="1"/>
    <col min="11" max="11" width="7.25" style="1" customWidth="1"/>
    <col min="12" max="12" width="15.125" style="1" customWidth="1"/>
    <col min="13" max="13" width="10" style="1" customWidth="1"/>
    <col min="14" max="16384" width="9" style="1"/>
  </cols>
  <sheetData>
    <row r="1" spans="1:14" ht="17.25" customHeight="1" x14ac:dyDescent="0.15">
      <c r="B1" s="58" t="s">
        <v>10</v>
      </c>
      <c r="C1" s="58"/>
      <c r="D1" s="58"/>
      <c r="E1" s="58"/>
      <c r="F1" s="58"/>
      <c r="G1" s="58"/>
      <c r="H1" s="58"/>
      <c r="I1" s="58"/>
      <c r="J1" s="58"/>
      <c r="K1" s="58"/>
      <c r="L1" s="58"/>
    </row>
    <row r="3" spans="1:14" x14ac:dyDescent="0.15">
      <c r="B3" s="1" t="s">
        <v>7</v>
      </c>
      <c r="C3" s="2" t="s">
        <v>13</v>
      </c>
      <c r="D3" s="59" t="s">
        <v>50</v>
      </c>
      <c r="E3" s="59"/>
      <c r="F3" s="59"/>
      <c r="G3" s="59"/>
      <c r="H3" s="59"/>
      <c r="I3" s="2" t="s">
        <v>14</v>
      </c>
      <c r="J3" s="59" t="s">
        <v>19</v>
      </c>
      <c r="K3" s="59"/>
      <c r="L3" s="59"/>
    </row>
    <row r="4" spans="1:14" ht="47.25" customHeight="1" x14ac:dyDescent="0.15">
      <c r="A4" s="3"/>
      <c r="B4" s="4" t="s">
        <v>11</v>
      </c>
      <c r="C4" s="4" t="s">
        <v>0</v>
      </c>
      <c r="D4" s="4" t="s">
        <v>1</v>
      </c>
      <c r="E4" s="4" t="s">
        <v>2</v>
      </c>
      <c r="F4" s="4" t="s">
        <v>21</v>
      </c>
      <c r="G4" s="4" t="s">
        <v>8</v>
      </c>
      <c r="H4" s="4" t="s">
        <v>15</v>
      </c>
      <c r="I4" s="4" t="s">
        <v>16</v>
      </c>
      <c r="J4" s="4" t="s">
        <v>4</v>
      </c>
      <c r="K4" s="4" t="s">
        <v>6</v>
      </c>
      <c r="L4" s="5" t="s">
        <v>12</v>
      </c>
    </row>
    <row r="5" spans="1:14" ht="79.5" customHeight="1" x14ac:dyDescent="0.15">
      <c r="A5" s="10">
        <v>1</v>
      </c>
      <c r="B5" s="36" t="s">
        <v>22</v>
      </c>
      <c r="C5" s="22" t="s">
        <v>43</v>
      </c>
      <c r="D5" s="7">
        <v>44652</v>
      </c>
      <c r="E5" s="22" t="s">
        <v>23</v>
      </c>
      <c r="F5" s="35">
        <v>4011101005131</v>
      </c>
      <c r="G5" s="8" t="s">
        <v>24</v>
      </c>
      <c r="H5" s="23">
        <v>2529964</v>
      </c>
      <c r="I5" s="23">
        <v>2086843</v>
      </c>
      <c r="J5" s="24">
        <f t="shared" ref="J5:J10" si="0">I5/H5</f>
        <v>0.82485086744317315</v>
      </c>
      <c r="K5" s="25" t="s">
        <v>25</v>
      </c>
      <c r="L5" s="6" t="s">
        <v>49</v>
      </c>
      <c r="M5" s="40"/>
      <c r="N5" s="41"/>
    </row>
    <row r="6" spans="1:14" ht="79.5" customHeight="1" x14ac:dyDescent="0.15">
      <c r="A6" s="10">
        <v>2</v>
      </c>
      <c r="B6" s="36" t="s">
        <v>26</v>
      </c>
      <c r="C6" s="22" t="s">
        <v>43</v>
      </c>
      <c r="D6" s="7">
        <v>44652</v>
      </c>
      <c r="E6" s="8" t="s">
        <v>28</v>
      </c>
      <c r="F6" s="35">
        <v>1011101015050</v>
      </c>
      <c r="G6" s="8" t="s">
        <v>24</v>
      </c>
      <c r="H6" s="23">
        <v>3882384</v>
      </c>
      <c r="I6" s="23">
        <v>3882384</v>
      </c>
      <c r="J6" s="24">
        <f t="shared" si="0"/>
        <v>1</v>
      </c>
      <c r="K6" s="26" t="s">
        <v>27</v>
      </c>
      <c r="L6" s="6" t="s">
        <v>49</v>
      </c>
      <c r="M6" s="12"/>
    </row>
    <row r="7" spans="1:14" ht="79.5" customHeight="1" x14ac:dyDescent="0.15">
      <c r="A7" s="10">
        <v>3</v>
      </c>
      <c r="B7" s="37" t="s">
        <v>38</v>
      </c>
      <c r="C7" s="22" t="s">
        <v>43</v>
      </c>
      <c r="D7" s="7">
        <v>44659</v>
      </c>
      <c r="E7" s="8" t="s">
        <v>39</v>
      </c>
      <c r="F7" s="32">
        <v>1011701012208</v>
      </c>
      <c r="G7" s="8" t="s">
        <v>24</v>
      </c>
      <c r="H7" s="23">
        <v>9119770</v>
      </c>
      <c r="I7" s="23">
        <v>3974168</v>
      </c>
      <c r="J7" s="24">
        <f t="shared" si="0"/>
        <v>0.43577502502804349</v>
      </c>
      <c r="K7" s="25" t="s">
        <v>40</v>
      </c>
      <c r="L7" s="6" t="s">
        <v>49</v>
      </c>
    </row>
    <row r="8" spans="1:14" ht="79.5" customHeight="1" x14ac:dyDescent="0.15">
      <c r="A8" s="10">
        <v>4</v>
      </c>
      <c r="B8" s="37" t="s">
        <v>31</v>
      </c>
      <c r="C8" s="22" t="s">
        <v>43</v>
      </c>
      <c r="D8" s="7">
        <v>44672</v>
      </c>
      <c r="E8" s="8" t="s">
        <v>30</v>
      </c>
      <c r="F8" s="34">
        <v>4011101072956</v>
      </c>
      <c r="G8" s="8" t="s">
        <v>24</v>
      </c>
      <c r="H8" s="23">
        <v>6440219</v>
      </c>
      <c r="I8" s="23">
        <v>592746</v>
      </c>
      <c r="J8" s="24">
        <f t="shared" si="0"/>
        <v>9.2038174478228152E-2</v>
      </c>
      <c r="K8" s="25" t="s">
        <v>29</v>
      </c>
      <c r="L8" s="6" t="s">
        <v>49</v>
      </c>
    </row>
    <row r="9" spans="1:14" ht="79.5" customHeight="1" x14ac:dyDescent="0.15">
      <c r="A9" s="10">
        <v>5</v>
      </c>
      <c r="B9" s="37" t="s">
        <v>41</v>
      </c>
      <c r="C9" s="22" t="s">
        <v>43</v>
      </c>
      <c r="D9" s="7">
        <v>44687</v>
      </c>
      <c r="E9" s="8" t="s">
        <v>39</v>
      </c>
      <c r="F9" s="32">
        <v>1011701012208</v>
      </c>
      <c r="G9" s="8" t="s">
        <v>24</v>
      </c>
      <c r="H9" s="23">
        <v>9992052</v>
      </c>
      <c r="I9" s="23">
        <v>5341919</v>
      </c>
      <c r="J9" s="24">
        <f t="shared" si="0"/>
        <v>0.53461681344332479</v>
      </c>
      <c r="K9" s="25" t="s">
        <v>29</v>
      </c>
      <c r="L9" s="6" t="s">
        <v>49</v>
      </c>
    </row>
    <row r="10" spans="1:14" ht="79.5" customHeight="1" x14ac:dyDescent="0.15">
      <c r="A10" s="10">
        <v>6</v>
      </c>
      <c r="B10" s="37" t="s">
        <v>46</v>
      </c>
      <c r="C10" s="22" t="s">
        <v>43</v>
      </c>
      <c r="D10" s="7">
        <v>44742</v>
      </c>
      <c r="E10" s="8" t="s">
        <v>47</v>
      </c>
      <c r="F10" s="35">
        <v>7010501016231</v>
      </c>
      <c r="G10" s="8" t="s">
        <v>24</v>
      </c>
      <c r="H10" s="23">
        <v>5895120</v>
      </c>
      <c r="I10" s="23">
        <v>3498000</v>
      </c>
      <c r="J10" s="24">
        <f t="shared" si="0"/>
        <v>0.593372145096283</v>
      </c>
      <c r="K10" s="25" t="s">
        <v>25</v>
      </c>
      <c r="L10" s="6" t="s">
        <v>49</v>
      </c>
    </row>
  </sheetData>
  <sheetProtection formatRows="0" insertRows="0" deleteRows="0" selectLockedCells="1"/>
  <protectedRanges>
    <protectedRange sqref="B5:B10" name="データ入力_6_6"/>
    <protectedRange sqref="F9" name="データ入力_6_6_1"/>
    <protectedRange sqref="F7" name="データ入力_6_6_2"/>
  </protectedRanges>
  <mergeCells count="3">
    <mergeCell ref="B1:L1"/>
    <mergeCell ref="J3:L3"/>
    <mergeCell ref="D3:H3"/>
  </mergeCells>
  <phoneticPr fontId="2"/>
  <dataValidations count="2">
    <dataValidation imeMode="on" allowBlank="1" showInputMessage="1" showErrorMessage="1" sqref="B1:D4 E1:H2 I1:L4 E4:H4 K5:N5 B11:G65536 C5:G10 K6:L65536" xr:uid="{00000000-0002-0000-0300-000000000000}"/>
    <dataValidation imeMode="off" allowBlank="1" showInputMessage="1" showErrorMessage="1" sqref="H5:J65536" xr:uid="{00000000-0002-0000-0300-000001000000}"/>
  </dataValidations>
  <printOptions horizontalCentered="1"/>
  <pageMargins left="0.43307086614173229" right="0.19685039370078741" top="0.9" bottom="0.43307086614173229" header="0.51181102362204722" footer="0.51181102362204722"/>
  <pageSetup paperSize="9" scale="88" fitToHeight="3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200"/>
  <sheetViews>
    <sheetView view="pageBreakPreview" zoomScaleNormal="100" zoomScaleSheetLayoutView="100"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5" style="1" customWidth="1"/>
    <col min="2" max="2" width="25.625" style="1" customWidth="1"/>
    <col min="3" max="3" width="19.125" style="2" customWidth="1"/>
    <col min="4" max="4" width="12.875" style="1" customWidth="1"/>
    <col min="5" max="6" width="23.125" style="1" customWidth="1"/>
    <col min="7" max="7" width="27.125" style="1" customWidth="1"/>
    <col min="8" max="8" width="12.625" style="1" customWidth="1"/>
    <col min="9" max="9" width="12.625" style="2" customWidth="1"/>
    <col min="10" max="10" width="8" style="2" customWidth="1"/>
    <col min="11" max="11" width="6.5" style="1" customWidth="1"/>
    <col min="12" max="12" width="8.625" style="1" customWidth="1"/>
    <col min="13" max="13" width="12.625" style="1" customWidth="1"/>
    <col min="14" max="15" width="9" style="1" customWidth="1"/>
    <col min="16" max="16384" width="9" style="1"/>
  </cols>
  <sheetData>
    <row r="1" spans="1:13" ht="17.25" customHeight="1" x14ac:dyDescent="0.15">
      <c r="B1" s="60" t="s">
        <v>10</v>
      </c>
      <c r="C1" s="60"/>
      <c r="D1" s="60"/>
      <c r="E1" s="60"/>
      <c r="F1" s="60"/>
      <c r="G1" s="60"/>
      <c r="H1" s="60"/>
      <c r="I1" s="60"/>
      <c r="J1" s="60"/>
      <c r="K1" s="60"/>
      <c r="L1" s="60"/>
      <c r="M1" s="60"/>
    </row>
    <row r="2" spans="1:13" x14ac:dyDescent="0.15">
      <c r="B2" s="12"/>
      <c r="C2" s="13"/>
      <c r="D2" s="12"/>
      <c r="E2" s="12"/>
      <c r="F2" s="12"/>
      <c r="G2" s="12"/>
      <c r="H2" s="12"/>
      <c r="I2" s="13"/>
      <c r="J2" s="13"/>
      <c r="K2" s="12"/>
      <c r="L2" s="12"/>
      <c r="M2" s="12"/>
    </row>
    <row r="3" spans="1:13" x14ac:dyDescent="0.15">
      <c r="B3" s="14" t="s">
        <v>9</v>
      </c>
      <c r="C3" s="15" t="s">
        <v>13</v>
      </c>
      <c r="D3" s="59" t="s">
        <v>50</v>
      </c>
      <c r="E3" s="59"/>
      <c r="F3" s="59"/>
      <c r="G3" s="59"/>
      <c r="H3" s="59"/>
      <c r="I3" s="15" t="s">
        <v>14</v>
      </c>
      <c r="J3" s="59" t="s">
        <v>19</v>
      </c>
      <c r="K3" s="59"/>
      <c r="L3" s="59"/>
      <c r="M3" s="59"/>
    </row>
    <row r="4" spans="1:13" s="9" customFormat="1" ht="47.25" customHeight="1" x14ac:dyDescent="0.15">
      <c r="A4" s="4"/>
      <c r="B4" s="4" t="s">
        <v>11</v>
      </c>
      <c r="C4" s="4" t="s">
        <v>0</v>
      </c>
      <c r="D4" s="4" t="s">
        <v>1</v>
      </c>
      <c r="E4" s="4" t="s">
        <v>2</v>
      </c>
      <c r="F4" s="4" t="s">
        <v>21</v>
      </c>
      <c r="G4" s="4" t="s">
        <v>3</v>
      </c>
      <c r="H4" s="4" t="s">
        <v>17</v>
      </c>
      <c r="I4" s="4" t="s">
        <v>18</v>
      </c>
      <c r="J4" s="4" t="s">
        <v>4</v>
      </c>
      <c r="K4" s="4" t="s">
        <v>5</v>
      </c>
      <c r="L4" s="4" t="s">
        <v>6</v>
      </c>
      <c r="M4" s="5" t="s">
        <v>12</v>
      </c>
    </row>
    <row r="5" spans="1:13" ht="105.75" customHeight="1" x14ac:dyDescent="0.15">
      <c r="A5" s="8">
        <v>1</v>
      </c>
      <c r="B5" s="38" t="s">
        <v>32</v>
      </c>
      <c r="C5" s="19" t="s">
        <v>43</v>
      </c>
      <c r="D5" s="29">
        <v>44652</v>
      </c>
      <c r="E5" s="19" t="s">
        <v>36</v>
      </c>
      <c r="F5" s="32" t="s">
        <v>48</v>
      </c>
      <c r="G5" s="19" t="s">
        <v>33</v>
      </c>
      <c r="H5" s="30">
        <v>188667192</v>
      </c>
      <c r="I5" s="30">
        <v>188667192</v>
      </c>
      <c r="J5" s="11">
        <f>I5/H5</f>
        <v>1</v>
      </c>
      <c r="K5" s="6" t="s">
        <v>20</v>
      </c>
      <c r="L5" s="5"/>
      <c r="M5" s="39" t="s">
        <v>49</v>
      </c>
    </row>
    <row r="6" spans="1:13" s="28" customFormat="1" ht="79.5" customHeight="1" x14ac:dyDescent="0.15">
      <c r="A6" s="8">
        <v>2</v>
      </c>
      <c r="B6" s="18" t="s">
        <v>34</v>
      </c>
      <c r="C6" s="19" t="s">
        <v>43</v>
      </c>
      <c r="D6" s="29">
        <v>44652</v>
      </c>
      <c r="E6" s="19" t="s">
        <v>37</v>
      </c>
      <c r="F6" s="33">
        <v>1010001116669</v>
      </c>
      <c r="G6" s="19" t="s">
        <v>35</v>
      </c>
      <c r="H6" s="30">
        <v>1571424</v>
      </c>
      <c r="I6" s="31">
        <v>1571424</v>
      </c>
      <c r="J6" s="27">
        <f>I6/H6</f>
        <v>1</v>
      </c>
      <c r="K6" s="6" t="s">
        <v>20</v>
      </c>
      <c r="L6" s="4"/>
      <c r="M6" s="39" t="s">
        <v>49</v>
      </c>
    </row>
    <row r="7" spans="1:13" ht="79.5" customHeight="1" x14ac:dyDescent="0.15">
      <c r="A7" s="8">
        <v>3</v>
      </c>
      <c r="B7" s="17" t="s">
        <v>42</v>
      </c>
      <c r="C7" s="19" t="s">
        <v>43</v>
      </c>
      <c r="D7" s="20">
        <v>44704</v>
      </c>
      <c r="E7" s="8" t="s">
        <v>39</v>
      </c>
      <c r="F7" s="32">
        <v>1011701012208</v>
      </c>
      <c r="G7" s="17" t="s">
        <v>44</v>
      </c>
      <c r="H7" s="21">
        <v>4536125</v>
      </c>
      <c r="I7" s="21">
        <v>3410000</v>
      </c>
      <c r="J7" s="11">
        <f>I7/H7</f>
        <v>0.75174295240982114</v>
      </c>
      <c r="K7" s="6" t="s">
        <v>20</v>
      </c>
      <c r="L7" s="5" t="s">
        <v>45</v>
      </c>
      <c r="M7" s="39" t="s">
        <v>49</v>
      </c>
    </row>
    <row r="8" spans="1:13" x14ac:dyDescent="0.15">
      <c r="J8" s="16"/>
    </row>
    <row r="9" spans="1:13" x14ac:dyDescent="0.15">
      <c r="J9" s="16"/>
    </row>
    <row r="10" spans="1:13" x14ac:dyDescent="0.15">
      <c r="J10" s="16"/>
    </row>
    <row r="11" spans="1:13" x14ac:dyDescent="0.15">
      <c r="J11" s="16"/>
    </row>
    <row r="12" spans="1:13" x14ac:dyDescent="0.15">
      <c r="J12" s="16"/>
    </row>
    <row r="13" spans="1:13" x14ac:dyDescent="0.15">
      <c r="J13" s="16"/>
    </row>
    <row r="14" spans="1:13" x14ac:dyDescent="0.15">
      <c r="J14" s="16"/>
    </row>
    <row r="15" spans="1:13" x14ac:dyDescent="0.15">
      <c r="J15" s="16"/>
    </row>
    <row r="16" spans="1:13" x14ac:dyDescent="0.15">
      <c r="J16" s="16"/>
    </row>
    <row r="17" spans="10:10" x14ac:dyDescent="0.15">
      <c r="J17" s="16"/>
    </row>
    <row r="18" spans="10:10" x14ac:dyDescent="0.15">
      <c r="J18" s="16"/>
    </row>
    <row r="19" spans="10:10" x14ac:dyDescent="0.15">
      <c r="J19" s="16"/>
    </row>
    <row r="20" spans="10:10" x14ac:dyDescent="0.15">
      <c r="J20" s="16"/>
    </row>
    <row r="21" spans="10:10" x14ac:dyDescent="0.15">
      <c r="J21" s="16"/>
    </row>
    <row r="22" spans="10:10" x14ac:dyDescent="0.15">
      <c r="J22" s="16"/>
    </row>
    <row r="23" spans="10:10" x14ac:dyDescent="0.15">
      <c r="J23" s="16"/>
    </row>
    <row r="24" spans="10:10" x14ac:dyDescent="0.15">
      <c r="J24" s="16"/>
    </row>
    <row r="25" spans="10:10" x14ac:dyDescent="0.15">
      <c r="J25" s="16"/>
    </row>
    <row r="26" spans="10:10" x14ac:dyDescent="0.15">
      <c r="J26" s="16"/>
    </row>
    <row r="27" spans="10:10" x14ac:dyDescent="0.15">
      <c r="J27" s="16"/>
    </row>
    <row r="28" spans="10:10" x14ac:dyDescent="0.15">
      <c r="J28" s="16"/>
    </row>
    <row r="29" spans="10:10" x14ac:dyDescent="0.15">
      <c r="J29" s="16"/>
    </row>
    <row r="30" spans="10:10" x14ac:dyDescent="0.15">
      <c r="J30" s="16"/>
    </row>
    <row r="31" spans="10:10" x14ac:dyDescent="0.15">
      <c r="J31" s="16"/>
    </row>
    <row r="32" spans="10:10" x14ac:dyDescent="0.15">
      <c r="J32" s="16"/>
    </row>
    <row r="33" spans="10:10" x14ac:dyDescent="0.15">
      <c r="J33" s="16"/>
    </row>
    <row r="34" spans="10:10" x14ac:dyDescent="0.15">
      <c r="J34" s="16"/>
    </row>
    <row r="35" spans="10:10" x14ac:dyDescent="0.15">
      <c r="J35" s="16"/>
    </row>
    <row r="36" spans="10:10" x14ac:dyDescent="0.15">
      <c r="J36" s="16"/>
    </row>
    <row r="37" spans="10:10" x14ac:dyDescent="0.15">
      <c r="J37" s="16"/>
    </row>
    <row r="38" spans="10:10" x14ac:dyDescent="0.15">
      <c r="J38" s="16"/>
    </row>
    <row r="39" spans="10:10" x14ac:dyDescent="0.15">
      <c r="J39" s="16"/>
    </row>
    <row r="40" spans="10:10" x14ac:dyDescent="0.15">
      <c r="J40" s="16"/>
    </row>
    <row r="41" spans="10:10" x14ac:dyDescent="0.15">
      <c r="J41" s="16"/>
    </row>
    <row r="42" spans="10:10" x14ac:dyDescent="0.15">
      <c r="J42" s="16"/>
    </row>
    <row r="43" spans="10:10" x14ac:dyDescent="0.15">
      <c r="J43" s="16"/>
    </row>
    <row r="44" spans="10:10" x14ac:dyDescent="0.15">
      <c r="J44" s="16"/>
    </row>
    <row r="45" spans="10:10" x14ac:dyDescent="0.15">
      <c r="J45" s="16"/>
    </row>
    <row r="46" spans="10:10" x14ac:dyDescent="0.15">
      <c r="J46" s="16"/>
    </row>
    <row r="47" spans="10:10" x14ac:dyDescent="0.15">
      <c r="J47" s="16"/>
    </row>
    <row r="48" spans="10:10" x14ac:dyDescent="0.15">
      <c r="J48" s="16"/>
    </row>
    <row r="49" spans="10:10" x14ac:dyDescent="0.15">
      <c r="J49" s="16"/>
    </row>
    <row r="50" spans="10:10" x14ac:dyDescent="0.15">
      <c r="J50" s="16"/>
    </row>
    <row r="51" spans="10:10" x14ac:dyDescent="0.15">
      <c r="J51" s="16"/>
    </row>
    <row r="52" spans="10:10" x14ac:dyDescent="0.15">
      <c r="J52" s="16"/>
    </row>
    <row r="53" spans="10:10" x14ac:dyDescent="0.15">
      <c r="J53" s="16"/>
    </row>
    <row r="54" spans="10:10" x14ac:dyDescent="0.15">
      <c r="J54" s="16"/>
    </row>
    <row r="55" spans="10:10" x14ac:dyDescent="0.15">
      <c r="J55" s="16"/>
    </row>
    <row r="56" spans="10:10" x14ac:dyDescent="0.15">
      <c r="J56" s="16"/>
    </row>
    <row r="57" spans="10:10" x14ac:dyDescent="0.15">
      <c r="J57" s="16"/>
    </row>
    <row r="58" spans="10:10" x14ac:dyDescent="0.15">
      <c r="J58" s="16"/>
    </row>
    <row r="59" spans="10:10" x14ac:dyDescent="0.15">
      <c r="J59" s="16"/>
    </row>
    <row r="60" spans="10:10" x14ac:dyDescent="0.15">
      <c r="J60" s="16"/>
    </row>
    <row r="61" spans="10:10" x14ac:dyDescent="0.15">
      <c r="J61" s="16"/>
    </row>
    <row r="62" spans="10:10" x14ac:dyDescent="0.15">
      <c r="J62" s="16"/>
    </row>
    <row r="63" spans="10:10" x14ac:dyDescent="0.15">
      <c r="J63" s="16"/>
    </row>
    <row r="64" spans="10:10" x14ac:dyDescent="0.15">
      <c r="J64" s="16"/>
    </row>
    <row r="65" spans="10:10" x14ac:dyDescent="0.15">
      <c r="J65" s="16"/>
    </row>
    <row r="66" spans="10:10" x14ac:dyDescent="0.15">
      <c r="J66" s="16"/>
    </row>
    <row r="67" spans="10:10" x14ac:dyDescent="0.15">
      <c r="J67" s="16"/>
    </row>
    <row r="68" spans="10:10" x14ac:dyDescent="0.15">
      <c r="J68" s="16"/>
    </row>
    <row r="69" spans="10:10" x14ac:dyDescent="0.15">
      <c r="J69" s="16"/>
    </row>
    <row r="70" spans="10:10" x14ac:dyDescent="0.15">
      <c r="J70" s="16"/>
    </row>
    <row r="71" spans="10:10" x14ac:dyDescent="0.15">
      <c r="J71" s="16"/>
    </row>
    <row r="72" spans="10:10" x14ac:dyDescent="0.15">
      <c r="J72" s="16"/>
    </row>
    <row r="73" spans="10:10" x14ac:dyDescent="0.15">
      <c r="J73" s="16"/>
    </row>
    <row r="74" spans="10:10" x14ac:dyDescent="0.15">
      <c r="J74" s="16"/>
    </row>
    <row r="75" spans="10:10" x14ac:dyDescent="0.15">
      <c r="J75" s="16"/>
    </row>
    <row r="76" spans="10:10" x14ac:dyDescent="0.15">
      <c r="J76" s="16"/>
    </row>
    <row r="77" spans="10:10" x14ac:dyDescent="0.15">
      <c r="J77" s="16"/>
    </row>
    <row r="78" spans="10:10" x14ac:dyDescent="0.15">
      <c r="J78" s="16"/>
    </row>
    <row r="79" spans="10:10" x14ac:dyDescent="0.15">
      <c r="J79" s="16"/>
    </row>
    <row r="80" spans="10:10" x14ac:dyDescent="0.15">
      <c r="J80" s="16"/>
    </row>
    <row r="81" spans="10:10" x14ac:dyDescent="0.15">
      <c r="J81" s="16"/>
    </row>
    <row r="82" spans="10:10" x14ac:dyDescent="0.15">
      <c r="J82" s="16"/>
    </row>
    <row r="83" spans="10:10" x14ac:dyDescent="0.15">
      <c r="J83" s="16"/>
    </row>
    <row r="84" spans="10:10" x14ac:dyDescent="0.15">
      <c r="J84" s="16"/>
    </row>
    <row r="85" spans="10:10" x14ac:dyDescent="0.15">
      <c r="J85" s="16"/>
    </row>
    <row r="86" spans="10:10" x14ac:dyDescent="0.15">
      <c r="J86" s="16"/>
    </row>
    <row r="87" spans="10:10" x14ac:dyDescent="0.15">
      <c r="J87" s="16"/>
    </row>
    <row r="88" spans="10:10" x14ac:dyDescent="0.15">
      <c r="J88" s="16"/>
    </row>
    <row r="89" spans="10:10" x14ac:dyDescent="0.15">
      <c r="J89" s="16"/>
    </row>
    <row r="90" spans="10:10" x14ac:dyDescent="0.15">
      <c r="J90" s="16"/>
    </row>
    <row r="91" spans="10:10" x14ac:dyDescent="0.15">
      <c r="J91" s="16"/>
    </row>
    <row r="92" spans="10:10" x14ac:dyDescent="0.15">
      <c r="J92" s="16"/>
    </row>
    <row r="93" spans="10:10" x14ac:dyDescent="0.15">
      <c r="J93" s="16"/>
    </row>
    <row r="94" spans="10:10" x14ac:dyDescent="0.15">
      <c r="J94" s="16"/>
    </row>
    <row r="95" spans="10:10" x14ac:dyDescent="0.15">
      <c r="J95" s="16"/>
    </row>
    <row r="96" spans="10:10" x14ac:dyDescent="0.15">
      <c r="J96" s="16"/>
    </row>
    <row r="97" spans="10:10" x14ac:dyDescent="0.15">
      <c r="J97" s="16"/>
    </row>
    <row r="98" spans="10:10" x14ac:dyDescent="0.15">
      <c r="J98" s="16"/>
    </row>
    <row r="99" spans="10:10" x14ac:dyDescent="0.15">
      <c r="J99" s="16"/>
    </row>
    <row r="100" spans="10:10" x14ac:dyDescent="0.15">
      <c r="J100" s="16"/>
    </row>
    <row r="101" spans="10:10" x14ac:dyDescent="0.15">
      <c r="J101" s="16"/>
    </row>
    <row r="102" spans="10:10" x14ac:dyDescent="0.15">
      <c r="J102" s="16"/>
    </row>
    <row r="103" spans="10:10" x14ac:dyDescent="0.15">
      <c r="J103" s="16"/>
    </row>
    <row r="104" spans="10:10" x14ac:dyDescent="0.15">
      <c r="J104" s="16"/>
    </row>
    <row r="105" spans="10:10" x14ac:dyDescent="0.15">
      <c r="J105" s="16"/>
    </row>
    <row r="106" spans="10:10" x14ac:dyDescent="0.15">
      <c r="J106" s="16"/>
    </row>
    <row r="107" spans="10:10" x14ac:dyDescent="0.15">
      <c r="J107" s="16"/>
    </row>
    <row r="108" spans="10:10" x14ac:dyDescent="0.15">
      <c r="J108" s="16"/>
    </row>
    <row r="109" spans="10:10" x14ac:dyDescent="0.15">
      <c r="J109" s="16"/>
    </row>
    <row r="110" spans="10:10" x14ac:dyDescent="0.15">
      <c r="J110" s="16"/>
    </row>
    <row r="111" spans="10:10" x14ac:dyDescent="0.15">
      <c r="J111" s="16"/>
    </row>
    <row r="112" spans="10:10" x14ac:dyDescent="0.15">
      <c r="J112" s="16"/>
    </row>
    <row r="113" spans="10:10" x14ac:dyDescent="0.15">
      <c r="J113" s="16"/>
    </row>
    <row r="114" spans="10:10" x14ac:dyDescent="0.15">
      <c r="J114" s="16"/>
    </row>
    <row r="115" spans="10:10" x14ac:dyDescent="0.15">
      <c r="J115" s="16"/>
    </row>
    <row r="116" spans="10:10" x14ac:dyDescent="0.15">
      <c r="J116" s="16"/>
    </row>
    <row r="117" spans="10:10" x14ac:dyDescent="0.15">
      <c r="J117" s="16"/>
    </row>
    <row r="118" spans="10:10" x14ac:dyDescent="0.15">
      <c r="J118" s="16"/>
    </row>
    <row r="119" spans="10:10" x14ac:dyDescent="0.15">
      <c r="J119" s="16"/>
    </row>
    <row r="120" spans="10:10" x14ac:dyDescent="0.15">
      <c r="J120" s="16"/>
    </row>
    <row r="121" spans="10:10" x14ac:dyDescent="0.15">
      <c r="J121" s="16"/>
    </row>
    <row r="122" spans="10:10" x14ac:dyDescent="0.15">
      <c r="J122" s="16"/>
    </row>
    <row r="123" spans="10:10" x14ac:dyDescent="0.15">
      <c r="J123" s="16"/>
    </row>
    <row r="124" spans="10:10" x14ac:dyDescent="0.15">
      <c r="J124" s="16"/>
    </row>
    <row r="125" spans="10:10" x14ac:dyDescent="0.15">
      <c r="J125" s="16"/>
    </row>
    <row r="126" spans="10:10" x14ac:dyDescent="0.15">
      <c r="J126" s="16"/>
    </row>
    <row r="127" spans="10:10" x14ac:dyDescent="0.15">
      <c r="J127" s="16"/>
    </row>
    <row r="128" spans="10:10" x14ac:dyDescent="0.15">
      <c r="J128" s="16"/>
    </row>
    <row r="129" spans="10:10" x14ac:dyDescent="0.15">
      <c r="J129" s="16"/>
    </row>
    <row r="130" spans="10:10" x14ac:dyDescent="0.15">
      <c r="J130" s="16"/>
    </row>
    <row r="131" spans="10:10" x14ac:dyDescent="0.15">
      <c r="J131" s="16"/>
    </row>
    <row r="132" spans="10:10" x14ac:dyDescent="0.15">
      <c r="J132" s="16"/>
    </row>
    <row r="133" spans="10:10" x14ac:dyDescent="0.15">
      <c r="J133" s="16"/>
    </row>
    <row r="134" spans="10:10" x14ac:dyDescent="0.15">
      <c r="J134" s="16"/>
    </row>
    <row r="135" spans="10:10" x14ac:dyDescent="0.15">
      <c r="J135" s="16"/>
    </row>
    <row r="136" spans="10:10" x14ac:dyDescent="0.15">
      <c r="J136" s="16"/>
    </row>
    <row r="137" spans="10:10" x14ac:dyDescent="0.15">
      <c r="J137" s="16"/>
    </row>
    <row r="138" spans="10:10" x14ac:dyDescent="0.15">
      <c r="J138" s="16"/>
    </row>
    <row r="139" spans="10:10" x14ac:dyDescent="0.15">
      <c r="J139" s="16"/>
    </row>
    <row r="140" spans="10:10" x14ac:dyDescent="0.15">
      <c r="J140" s="16"/>
    </row>
    <row r="141" spans="10:10" x14ac:dyDescent="0.15">
      <c r="J141" s="16"/>
    </row>
    <row r="142" spans="10:10" x14ac:dyDescent="0.15">
      <c r="J142" s="16"/>
    </row>
    <row r="143" spans="10:10" x14ac:dyDescent="0.15">
      <c r="J143" s="16"/>
    </row>
    <row r="144" spans="10:10" x14ac:dyDescent="0.15">
      <c r="J144" s="16"/>
    </row>
    <row r="145" spans="10:10" x14ac:dyDescent="0.15">
      <c r="J145" s="16"/>
    </row>
    <row r="146" spans="10:10" x14ac:dyDescent="0.15">
      <c r="J146" s="16"/>
    </row>
    <row r="147" spans="10:10" x14ac:dyDescent="0.15">
      <c r="J147" s="16"/>
    </row>
    <row r="148" spans="10:10" x14ac:dyDescent="0.15">
      <c r="J148" s="16"/>
    </row>
    <row r="149" spans="10:10" x14ac:dyDescent="0.15">
      <c r="J149" s="16"/>
    </row>
    <row r="150" spans="10:10" x14ac:dyDescent="0.15">
      <c r="J150" s="16"/>
    </row>
    <row r="151" spans="10:10" x14ac:dyDescent="0.15">
      <c r="J151" s="16"/>
    </row>
    <row r="152" spans="10:10" x14ac:dyDescent="0.15">
      <c r="J152" s="16"/>
    </row>
    <row r="153" spans="10:10" x14ac:dyDescent="0.15">
      <c r="J153" s="16"/>
    </row>
    <row r="154" spans="10:10" x14ac:dyDescent="0.15">
      <c r="J154" s="16"/>
    </row>
    <row r="155" spans="10:10" x14ac:dyDescent="0.15">
      <c r="J155" s="16"/>
    </row>
    <row r="156" spans="10:10" x14ac:dyDescent="0.15">
      <c r="J156" s="16"/>
    </row>
    <row r="157" spans="10:10" x14ac:dyDescent="0.15">
      <c r="J157" s="16"/>
    </row>
    <row r="158" spans="10:10" x14ac:dyDescent="0.15">
      <c r="J158" s="16"/>
    </row>
    <row r="159" spans="10:10" x14ac:dyDescent="0.15">
      <c r="J159" s="16"/>
    </row>
    <row r="160" spans="10:10" x14ac:dyDescent="0.15">
      <c r="J160" s="16"/>
    </row>
    <row r="161" spans="10:10" x14ac:dyDescent="0.15">
      <c r="J161" s="16"/>
    </row>
    <row r="162" spans="10:10" x14ac:dyDescent="0.15">
      <c r="J162" s="16"/>
    </row>
    <row r="163" spans="10:10" x14ac:dyDescent="0.15">
      <c r="J163" s="16"/>
    </row>
    <row r="164" spans="10:10" x14ac:dyDescent="0.15">
      <c r="J164" s="16"/>
    </row>
    <row r="165" spans="10:10" x14ac:dyDescent="0.15">
      <c r="J165" s="16"/>
    </row>
    <row r="166" spans="10:10" x14ac:dyDescent="0.15">
      <c r="J166" s="16"/>
    </row>
    <row r="167" spans="10:10" x14ac:dyDescent="0.15">
      <c r="J167" s="16"/>
    </row>
    <row r="168" spans="10:10" x14ac:dyDescent="0.15">
      <c r="J168" s="16"/>
    </row>
    <row r="169" spans="10:10" x14ac:dyDescent="0.15">
      <c r="J169" s="16"/>
    </row>
    <row r="170" spans="10:10" x14ac:dyDescent="0.15">
      <c r="J170" s="16"/>
    </row>
    <row r="171" spans="10:10" x14ac:dyDescent="0.15">
      <c r="J171" s="16"/>
    </row>
    <row r="172" spans="10:10" x14ac:dyDescent="0.15">
      <c r="J172" s="16"/>
    </row>
    <row r="173" spans="10:10" x14ac:dyDescent="0.15">
      <c r="J173" s="16"/>
    </row>
    <row r="174" spans="10:10" x14ac:dyDescent="0.15">
      <c r="J174" s="16"/>
    </row>
    <row r="175" spans="10:10" x14ac:dyDescent="0.15">
      <c r="J175" s="16"/>
    </row>
    <row r="176" spans="10:10" x14ac:dyDescent="0.15">
      <c r="J176" s="16"/>
    </row>
    <row r="177" spans="10:10" x14ac:dyDescent="0.15">
      <c r="J177" s="16"/>
    </row>
    <row r="178" spans="10:10" x14ac:dyDescent="0.15">
      <c r="J178" s="16"/>
    </row>
    <row r="179" spans="10:10" x14ac:dyDescent="0.15">
      <c r="J179" s="16"/>
    </row>
    <row r="180" spans="10:10" x14ac:dyDescent="0.15">
      <c r="J180" s="16"/>
    </row>
    <row r="181" spans="10:10" x14ac:dyDescent="0.15">
      <c r="J181" s="16"/>
    </row>
    <row r="182" spans="10:10" x14ac:dyDescent="0.15">
      <c r="J182" s="16"/>
    </row>
    <row r="183" spans="10:10" x14ac:dyDescent="0.15">
      <c r="J183" s="16"/>
    </row>
    <row r="184" spans="10:10" x14ac:dyDescent="0.15">
      <c r="J184" s="16"/>
    </row>
    <row r="185" spans="10:10" x14ac:dyDescent="0.15">
      <c r="J185" s="16"/>
    </row>
    <row r="186" spans="10:10" x14ac:dyDescent="0.15">
      <c r="J186" s="16"/>
    </row>
    <row r="187" spans="10:10" x14ac:dyDescent="0.15">
      <c r="J187" s="16"/>
    </row>
    <row r="188" spans="10:10" x14ac:dyDescent="0.15">
      <c r="J188" s="16"/>
    </row>
    <row r="189" spans="10:10" x14ac:dyDescent="0.15">
      <c r="J189" s="16"/>
    </row>
    <row r="190" spans="10:10" x14ac:dyDescent="0.15">
      <c r="J190" s="16"/>
    </row>
    <row r="191" spans="10:10" x14ac:dyDescent="0.15">
      <c r="J191" s="16"/>
    </row>
    <row r="192" spans="10:10" x14ac:dyDescent="0.15">
      <c r="J192" s="16"/>
    </row>
    <row r="193" spans="10:10" x14ac:dyDescent="0.15">
      <c r="J193" s="16"/>
    </row>
    <row r="194" spans="10:10" x14ac:dyDescent="0.15">
      <c r="J194" s="16"/>
    </row>
    <row r="195" spans="10:10" x14ac:dyDescent="0.15">
      <c r="J195" s="16"/>
    </row>
    <row r="196" spans="10:10" x14ac:dyDescent="0.15">
      <c r="J196" s="16"/>
    </row>
    <row r="197" spans="10:10" x14ac:dyDescent="0.15">
      <c r="J197" s="16"/>
    </row>
    <row r="198" spans="10:10" x14ac:dyDescent="0.15">
      <c r="J198" s="16"/>
    </row>
    <row r="199" spans="10:10" x14ac:dyDescent="0.15">
      <c r="J199" s="16"/>
    </row>
    <row r="200" spans="10:10" x14ac:dyDescent="0.15">
      <c r="J200" s="16"/>
    </row>
  </sheetData>
  <sheetProtection formatRows="0" insertRows="0" deleteRows="0" selectLockedCells="1"/>
  <protectedRanges>
    <protectedRange sqref="F5:F7" name="データ入力_6_6"/>
    <protectedRange sqref="B7" name="データ入力_6_6_1_1"/>
  </protectedRanges>
  <mergeCells count="3">
    <mergeCell ref="B1:M1"/>
    <mergeCell ref="J3:M3"/>
    <mergeCell ref="D3:H3"/>
  </mergeCells>
  <phoneticPr fontId="2"/>
  <dataValidations count="2">
    <dataValidation imeMode="on" allowBlank="1" showInputMessage="1" showErrorMessage="1" sqref="K1:M2 E1:H2 N1:IV7 K8:IV65536 B8:G65536 C5:D5 B6:D6 B1:D4 G5:G6 H7:I7 G4:H4 J1:J7 I1:I4 B7:F7 F4:F5 E4:E6 K4:M7" xr:uid="{00000000-0002-0000-0400-000000000000}"/>
    <dataValidation imeMode="off" allowBlank="1" showInputMessage="1" showErrorMessage="1" sqref="H8:J65536 J5:J7 I6 H5:H6" xr:uid="{00000000-0002-0000-0400-000001000000}"/>
  </dataValidations>
  <printOptions horizontalCentered="1"/>
  <pageMargins left="0.43" right="0.2" top="0.9" bottom="0.4" header="0.36" footer="0.32"/>
  <pageSetup paperSize="9" scale="72"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111B8-AF5C-4002-B43B-15AEECA076F6}">
  <sheetPr>
    <pageSetUpPr fitToPage="1"/>
  </sheetPr>
  <dimension ref="A1:N6"/>
  <sheetViews>
    <sheetView view="pageBreakPreview" zoomScaleNormal="115" zoomScaleSheetLayoutView="100"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3.875" style="1" customWidth="1"/>
    <col min="2" max="2" width="25.625" style="1" customWidth="1"/>
    <col min="3" max="3" width="17.375" style="2" customWidth="1"/>
    <col min="4" max="4" width="12.875" style="1" customWidth="1"/>
    <col min="5" max="7" width="14.625" style="1" customWidth="1"/>
    <col min="8" max="8" width="12.625" style="1" customWidth="1"/>
    <col min="9" max="9" width="12.625" style="2" customWidth="1"/>
    <col min="10" max="10" width="8" style="2" customWidth="1"/>
    <col min="11" max="11" width="7.25" style="1" customWidth="1"/>
    <col min="12" max="12" width="15.125" style="1" customWidth="1"/>
    <col min="13" max="13" width="10" style="1" customWidth="1"/>
    <col min="14" max="16384" width="9" style="1"/>
  </cols>
  <sheetData>
    <row r="1" spans="1:14" ht="17.25" customHeight="1" x14ac:dyDescent="0.15">
      <c r="B1" s="58" t="s">
        <v>10</v>
      </c>
      <c r="C1" s="58"/>
      <c r="D1" s="58"/>
      <c r="E1" s="58"/>
      <c r="F1" s="58"/>
      <c r="G1" s="58"/>
      <c r="H1" s="58"/>
      <c r="I1" s="58"/>
      <c r="J1" s="58"/>
      <c r="K1" s="58"/>
      <c r="L1" s="58"/>
    </row>
    <row r="3" spans="1:14" x14ac:dyDescent="0.15">
      <c r="B3" s="1" t="s">
        <v>7</v>
      </c>
      <c r="C3" s="2" t="s">
        <v>13</v>
      </c>
      <c r="D3" s="59" t="s">
        <v>51</v>
      </c>
      <c r="E3" s="59"/>
      <c r="F3" s="59"/>
      <c r="G3" s="59"/>
      <c r="H3" s="59"/>
      <c r="I3" s="2" t="s">
        <v>14</v>
      </c>
      <c r="J3" s="59" t="s">
        <v>19</v>
      </c>
      <c r="K3" s="59"/>
      <c r="L3" s="59"/>
    </row>
    <row r="4" spans="1:14" ht="47.25" customHeight="1" x14ac:dyDescent="0.15">
      <c r="A4" s="3"/>
      <c r="B4" s="5" t="s">
        <v>11</v>
      </c>
      <c r="C4" s="5" t="s">
        <v>0</v>
      </c>
      <c r="D4" s="5" t="s">
        <v>1</v>
      </c>
      <c r="E4" s="5" t="s">
        <v>2</v>
      </c>
      <c r="F4" s="5" t="s">
        <v>21</v>
      </c>
      <c r="G4" s="5" t="s">
        <v>8</v>
      </c>
      <c r="H4" s="5" t="s">
        <v>15</v>
      </c>
      <c r="I4" s="5" t="s">
        <v>16</v>
      </c>
      <c r="J4" s="5" t="s">
        <v>4</v>
      </c>
      <c r="K4" s="5" t="s">
        <v>6</v>
      </c>
      <c r="L4" s="5" t="s">
        <v>12</v>
      </c>
    </row>
    <row r="5" spans="1:14" ht="79.5" customHeight="1" x14ac:dyDescent="0.15">
      <c r="A5" s="10">
        <v>1</v>
      </c>
      <c r="B5" s="37" t="s">
        <v>52</v>
      </c>
      <c r="C5" s="45" t="s">
        <v>43</v>
      </c>
      <c r="D5" s="46">
        <v>44811</v>
      </c>
      <c r="E5" s="45" t="s">
        <v>53</v>
      </c>
      <c r="F5" s="47">
        <v>3010401011971</v>
      </c>
      <c r="G5" s="43" t="s">
        <v>54</v>
      </c>
      <c r="H5" s="23">
        <v>14137821</v>
      </c>
      <c r="I5" s="23">
        <v>13750000</v>
      </c>
      <c r="J5" s="24">
        <f>I5/H5</f>
        <v>0.97256854503957857</v>
      </c>
      <c r="K5" s="48" t="s">
        <v>25</v>
      </c>
      <c r="L5" s="43" t="s">
        <v>49</v>
      </c>
      <c r="M5" s="40"/>
      <c r="N5" s="50"/>
    </row>
    <row r="6" spans="1:14" ht="79.5" customHeight="1" x14ac:dyDescent="0.15">
      <c r="A6" s="10">
        <v>2</v>
      </c>
      <c r="B6" s="37" t="s">
        <v>55</v>
      </c>
      <c r="C6" s="45" t="s">
        <v>43</v>
      </c>
      <c r="D6" s="46">
        <v>44831</v>
      </c>
      <c r="E6" s="45" t="s">
        <v>56</v>
      </c>
      <c r="F6" s="47">
        <v>9080101017084</v>
      </c>
      <c r="G6" s="43" t="s">
        <v>24</v>
      </c>
      <c r="H6" s="23">
        <v>4830375</v>
      </c>
      <c r="I6" s="23">
        <v>2948000</v>
      </c>
      <c r="J6" s="24">
        <f>I6/H6</f>
        <v>0.61030458297751211</v>
      </c>
      <c r="K6" s="48" t="s">
        <v>57</v>
      </c>
      <c r="L6" s="43" t="s">
        <v>49</v>
      </c>
    </row>
  </sheetData>
  <sheetProtection formatRows="0" insertRows="0" deleteRows="0" selectLockedCells="1"/>
  <protectedRanges>
    <protectedRange sqref="B5:B6" name="データ入力_6_6"/>
  </protectedRanges>
  <mergeCells count="3">
    <mergeCell ref="B1:L1"/>
    <mergeCell ref="D3:H3"/>
    <mergeCell ref="J3:L3"/>
  </mergeCells>
  <phoneticPr fontId="2"/>
  <dataValidations count="2">
    <dataValidation imeMode="off" allowBlank="1" showInputMessage="1" showErrorMessage="1" sqref="H5:J65536" xr:uid="{B0617619-F5B3-420D-8ED6-EFD8EE3DAC48}"/>
    <dataValidation imeMode="on" allowBlank="1" showInputMessage="1" showErrorMessage="1" sqref="B1:D4 E1:H2 I1:L4 E4:H4 K5:N5 B7:G65536 C5:G6 K6:L65536" xr:uid="{CE0248CB-EC07-4450-8BD6-A048078716E8}"/>
  </dataValidations>
  <printOptions horizontalCentered="1"/>
  <pageMargins left="0.43307086614173229" right="0.19685039370078741" top="0.9" bottom="0.43307086614173229" header="0.51181102362204722" footer="0.51181102362204722"/>
  <pageSetup paperSize="9" scale="89" fitToHeight="3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22193-A463-4D5B-A611-04CBC87B66A4}">
  <sheetPr>
    <pageSetUpPr fitToPage="1"/>
  </sheetPr>
  <dimension ref="A1:M5"/>
  <sheetViews>
    <sheetView view="pageBreakPreview" zoomScaleNormal="100" zoomScaleSheetLayoutView="100" workbookViewId="0">
      <pane xSplit="1" ySplit="4" topLeftCell="B5" activePane="bottomRight" state="frozen"/>
      <selection pane="topRight" activeCell="B1" sqref="B1"/>
      <selection pane="bottomLeft" activeCell="A5" sqref="A5"/>
      <selection pane="bottomRight"/>
    </sheetView>
  </sheetViews>
  <sheetFormatPr defaultRowHeight="13.5" x14ac:dyDescent="0.15"/>
  <cols>
    <col min="1" max="1" width="5" style="1" customWidth="1"/>
    <col min="2" max="2" width="25.625" style="1" customWidth="1"/>
    <col min="3" max="3" width="19.125" style="2" customWidth="1"/>
    <col min="4" max="4" width="12.875" style="1" customWidth="1"/>
    <col min="5" max="6" width="23.125" style="1" customWidth="1"/>
    <col min="7" max="7" width="27.125" style="1" customWidth="1"/>
    <col min="8" max="8" width="12.625" style="1" customWidth="1"/>
    <col min="9" max="9" width="12.625" style="2" customWidth="1"/>
    <col min="10" max="10" width="8" style="2" customWidth="1"/>
    <col min="11" max="11" width="6.5" style="1" customWidth="1"/>
    <col min="12" max="12" width="8.625" style="1" customWidth="1"/>
    <col min="13" max="13" width="12.625" style="1" customWidth="1"/>
    <col min="14" max="15" width="9" style="1" customWidth="1"/>
    <col min="16" max="16384" width="9" style="1"/>
  </cols>
  <sheetData>
    <row r="1" spans="1:13" ht="17.25" customHeight="1" x14ac:dyDescent="0.15">
      <c r="B1" s="58" t="s">
        <v>10</v>
      </c>
      <c r="C1" s="58"/>
      <c r="D1" s="58"/>
      <c r="E1" s="58"/>
      <c r="F1" s="58"/>
      <c r="G1" s="58"/>
      <c r="H1" s="58"/>
      <c r="I1" s="58"/>
      <c r="J1" s="58"/>
      <c r="K1" s="58"/>
      <c r="L1" s="58"/>
      <c r="M1" s="58"/>
    </row>
    <row r="3" spans="1:13" x14ac:dyDescent="0.15">
      <c r="B3" s="14" t="s">
        <v>9</v>
      </c>
      <c r="C3" s="15" t="s">
        <v>13</v>
      </c>
      <c r="D3" s="59" t="s">
        <v>51</v>
      </c>
      <c r="E3" s="59"/>
      <c r="F3" s="59"/>
      <c r="G3" s="59"/>
      <c r="H3" s="59"/>
      <c r="I3" s="15" t="s">
        <v>14</v>
      </c>
      <c r="J3" s="59" t="s">
        <v>19</v>
      </c>
      <c r="K3" s="59"/>
      <c r="L3" s="59"/>
      <c r="M3" s="59"/>
    </row>
    <row r="4" spans="1:13" s="44" customFormat="1" ht="47.25" customHeight="1" x14ac:dyDescent="0.15">
      <c r="A4" s="5"/>
      <c r="B4" s="5" t="s">
        <v>11</v>
      </c>
      <c r="C4" s="5" t="s">
        <v>0</v>
      </c>
      <c r="D4" s="5" t="s">
        <v>1</v>
      </c>
      <c r="E4" s="5" t="s">
        <v>2</v>
      </c>
      <c r="F4" s="5" t="s">
        <v>21</v>
      </c>
      <c r="G4" s="5" t="s">
        <v>3</v>
      </c>
      <c r="H4" s="5" t="s">
        <v>17</v>
      </c>
      <c r="I4" s="5" t="s">
        <v>18</v>
      </c>
      <c r="J4" s="5" t="s">
        <v>4</v>
      </c>
      <c r="K4" s="5" t="s">
        <v>5</v>
      </c>
      <c r="L4" s="5" t="s">
        <v>6</v>
      </c>
      <c r="M4" s="5" t="s">
        <v>12</v>
      </c>
    </row>
    <row r="5" spans="1:13" ht="105.75" customHeight="1" x14ac:dyDescent="0.15">
      <c r="A5" s="43">
        <v>1</v>
      </c>
      <c r="B5" s="38" t="s">
        <v>58</v>
      </c>
      <c r="C5" s="19" t="s">
        <v>43</v>
      </c>
      <c r="D5" s="29">
        <v>44795</v>
      </c>
      <c r="E5" s="19" t="s">
        <v>59</v>
      </c>
      <c r="F5" s="49">
        <v>9010601004852</v>
      </c>
      <c r="G5" s="19" t="s">
        <v>60</v>
      </c>
      <c r="H5" s="30">
        <v>4927560</v>
      </c>
      <c r="I5" s="30">
        <v>4875200</v>
      </c>
      <c r="J5" s="11">
        <f>I5/H5</f>
        <v>0.98937405125457634</v>
      </c>
      <c r="K5" s="42" t="s">
        <v>20</v>
      </c>
      <c r="L5" s="5" t="s">
        <v>40</v>
      </c>
      <c r="M5" s="10" t="s">
        <v>49</v>
      </c>
    </row>
  </sheetData>
  <sheetProtection formatRows="0" insertRows="0" deleteRows="0" selectLockedCells="1"/>
  <protectedRanges>
    <protectedRange sqref="F5" name="データ入力_6_6"/>
  </protectedRanges>
  <mergeCells count="3">
    <mergeCell ref="B1:M1"/>
    <mergeCell ref="D3:H3"/>
    <mergeCell ref="J3:M3"/>
  </mergeCells>
  <phoneticPr fontId="2"/>
  <dataValidations count="2">
    <dataValidation imeMode="off" allowBlank="1" showInputMessage="1" showErrorMessage="1" sqref="H6:J65536 J5 H5" xr:uid="{05A10267-BFAD-4BAB-9376-C6D462BA838B}"/>
    <dataValidation imeMode="on" allowBlank="1" showInputMessage="1" showErrorMessage="1" sqref="K1:M2 E1:H2 N1:IV5 K6:IV65536 B6:G65536 K4:M5 G5 B1:D4 C5:D5 G4:H4 J1:J5 I1:I4 E4:F5" xr:uid="{31C59009-4177-48B0-868F-78F102DA491F}"/>
  </dataValidations>
  <printOptions horizontalCentered="1"/>
  <pageMargins left="0.43" right="0.2" top="0.9" bottom="0.4" header="0.36" footer="0.32"/>
  <pageSetup paperSize="9" scale="72"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22C13-F7C7-443C-9B3D-CA5772B6F163}">
  <sheetPr>
    <pageSetUpPr fitToPage="1"/>
  </sheetPr>
  <dimension ref="A1:N7"/>
  <sheetViews>
    <sheetView view="pageBreakPreview" zoomScaleNormal="115" zoomScaleSheetLayoutView="100" workbookViewId="0">
      <pane ySplit="4" topLeftCell="A5" activePane="bottomLeft" state="frozen"/>
      <selection activeCell="E53" sqref="E53"/>
      <selection pane="bottomLeft"/>
    </sheetView>
  </sheetViews>
  <sheetFormatPr defaultRowHeight="13.5" x14ac:dyDescent="0.15"/>
  <cols>
    <col min="1" max="1" width="5" style="1" customWidth="1"/>
    <col min="2" max="2" width="25.625" style="1" customWidth="1"/>
    <col min="3" max="3" width="17.375" style="2" customWidth="1"/>
    <col min="4" max="4" width="12.875" style="1" customWidth="1"/>
    <col min="5" max="7" width="14.625" style="1" customWidth="1"/>
    <col min="8" max="8" width="12.625" style="1" customWidth="1"/>
    <col min="9" max="9" width="12.625" style="2" customWidth="1"/>
    <col min="10" max="10" width="8" style="2" customWidth="1"/>
    <col min="11" max="11" width="11.75" style="1" customWidth="1"/>
    <col min="12" max="12" width="15.125" style="1" customWidth="1"/>
    <col min="13" max="13" width="10" style="1" customWidth="1"/>
    <col min="14" max="16384" width="9" style="1"/>
  </cols>
  <sheetData>
    <row r="1" spans="1:14" ht="17.25" customHeight="1" x14ac:dyDescent="0.15">
      <c r="B1" s="58" t="s">
        <v>10</v>
      </c>
      <c r="C1" s="58"/>
      <c r="D1" s="58"/>
      <c r="E1" s="58"/>
      <c r="F1" s="58"/>
      <c r="G1" s="58"/>
      <c r="H1" s="58"/>
      <c r="I1" s="58"/>
      <c r="J1" s="58"/>
      <c r="K1" s="58"/>
      <c r="L1" s="58"/>
    </row>
    <row r="3" spans="1:14" x14ac:dyDescent="0.15">
      <c r="B3" s="1" t="s">
        <v>7</v>
      </c>
      <c r="C3" s="2" t="s">
        <v>13</v>
      </c>
      <c r="D3" s="59" t="s">
        <v>61</v>
      </c>
      <c r="E3" s="59"/>
      <c r="F3" s="59"/>
      <c r="G3" s="59"/>
      <c r="H3" s="59"/>
      <c r="I3" s="2" t="s">
        <v>14</v>
      </c>
      <c r="J3" s="59" t="s">
        <v>19</v>
      </c>
      <c r="K3" s="59"/>
      <c r="L3" s="59"/>
    </row>
    <row r="4" spans="1:14" ht="47.25" customHeight="1" x14ac:dyDescent="0.15">
      <c r="A4" s="3"/>
      <c r="B4" s="5" t="s">
        <v>11</v>
      </c>
      <c r="C4" s="5" t="s">
        <v>0</v>
      </c>
      <c r="D4" s="5" t="s">
        <v>1</v>
      </c>
      <c r="E4" s="5" t="s">
        <v>2</v>
      </c>
      <c r="F4" s="5" t="s">
        <v>21</v>
      </c>
      <c r="G4" s="5" t="s">
        <v>8</v>
      </c>
      <c r="H4" s="5" t="s">
        <v>15</v>
      </c>
      <c r="I4" s="5" t="s">
        <v>16</v>
      </c>
      <c r="J4" s="5" t="s">
        <v>4</v>
      </c>
      <c r="K4" s="5" t="s">
        <v>6</v>
      </c>
      <c r="L4" s="5" t="s">
        <v>12</v>
      </c>
    </row>
    <row r="5" spans="1:14" ht="79.5" customHeight="1" x14ac:dyDescent="0.15">
      <c r="A5" s="10">
        <v>1</v>
      </c>
      <c r="B5" s="37" t="s">
        <v>62</v>
      </c>
      <c r="C5" s="45" t="s">
        <v>43</v>
      </c>
      <c r="D5" s="46">
        <v>44839</v>
      </c>
      <c r="E5" s="45" t="s">
        <v>63</v>
      </c>
      <c r="F5" s="47">
        <v>2010603006143</v>
      </c>
      <c r="G5" s="43" t="s">
        <v>24</v>
      </c>
      <c r="H5" s="23">
        <v>2026200</v>
      </c>
      <c r="I5" s="23">
        <v>1628000</v>
      </c>
      <c r="J5" s="24">
        <f>I5/H5</f>
        <v>0.80347448425624324</v>
      </c>
      <c r="K5" s="48" t="s">
        <v>40</v>
      </c>
      <c r="L5" s="43" t="s">
        <v>49</v>
      </c>
      <c r="M5" s="51"/>
      <c r="N5" s="52"/>
    </row>
    <row r="6" spans="1:14" ht="79.5" customHeight="1" x14ac:dyDescent="0.15">
      <c r="A6" s="10">
        <v>2</v>
      </c>
      <c r="B6" s="37" t="s">
        <v>64</v>
      </c>
      <c r="C6" s="45" t="s">
        <v>43</v>
      </c>
      <c r="D6" s="46">
        <v>44881</v>
      </c>
      <c r="E6" s="45" t="s">
        <v>65</v>
      </c>
      <c r="F6" s="47">
        <v>4020001069830</v>
      </c>
      <c r="G6" s="43" t="s">
        <v>24</v>
      </c>
      <c r="H6" s="23">
        <v>7749934</v>
      </c>
      <c r="I6" s="23">
        <v>3245000</v>
      </c>
      <c r="J6" s="24">
        <f>I6/H6</f>
        <v>0.41871324323536174</v>
      </c>
      <c r="K6" s="48" t="s">
        <v>66</v>
      </c>
      <c r="L6" s="43" t="s">
        <v>49</v>
      </c>
    </row>
    <row r="7" spans="1:14" ht="107.25" customHeight="1" x14ac:dyDescent="0.15">
      <c r="A7" s="10">
        <v>3</v>
      </c>
      <c r="B7" s="37" t="s">
        <v>22</v>
      </c>
      <c r="C7" s="45" t="s">
        <v>43</v>
      </c>
      <c r="D7" s="46">
        <v>44895</v>
      </c>
      <c r="E7" s="53" t="s">
        <v>67</v>
      </c>
      <c r="F7" s="47" t="s">
        <v>68</v>
      </c>
      <c r="G7" s="43" t="s">
        <v>24</v>
      </c>
      <c r="H7" s="23">
        <v>3053546</v>
      </c>
      <c r="I7" s="23">
        <v>2286607</v>
      </c>
      <c r="J7" s="24">
        <f>I7/H7</f>
        <v>0.74883659849892548</v>
      </c>
      <c r="K7" s="54" t="s">
        <v>69</v>
      </c>
      <c r="L7" s="43" t="s">
        <v>49</v>
      </c>
    </row>
  </sheetData>
  <sheetProtection formatRows="0" insertRows="0" deleteRows="0" selectLockedCells="1"/>
  <protectedRanges>
    <protectedRange sqref="B5:B7" name="データ入力_6_6"/>
  </protectedRanges>
  <mergeCells count="3">
    <mergeCell ref="B1:L1"/>
    <mergeCell ref="D3:H3"/>
    <mergeCell ref="J3:L3"/>
  </mergeCells>
  <phoneticPr fontId="2"/>
  <dataValidations count="2">
    <dataValidation imeMode="on" allowBlank="1" showInputMessage="1" showErrorMessage="1" sqref="B1:D4 E1:H2 I1:L4 E4:H4 K5:N5 B8:G65536 C5:G7 K6:L65536" xr:uid="{1783A566-35D6-40D9-999B-FF9CBE49D85D}"/>
    <dataValidation imeMode="off" allowBlank="1" showInputMessage="1" showErrorMessage="1" sqref="H5:J65536" xr:uid="{A2C34D1E-0E85-4BE8-ADDB-1DDDEBE889CA}"/>
  </dataValidations>
  <printOptions horizontalCentered="1"/>
  <pageMargins left="0.43307086614173229" right="0.19685039370078741" top="0.9" bottom="0.43307086614173229" header="0.51181102362204722" footer="0.51181102362204722"/>
  <pageSetup paperSize="9" scale="87" fitToHeight="3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F3031-7591-41A4-BC30-E18DB32C4C06}">
  <sheetPr>
    <pageSetUpPr fitToPage="1"/>
  </sheetPr>
  <dimension ref="A1:N5"/>
  <sheetViews>
    <sheetView view="pageBreakPreview" zoomScaleNormal="115" zoomScaleSheetLayoutView="100" workbookViewId="0">
      <pane xSplit="1" ySplit="4" topLeftCell="B5" activePane="bottomRight" state="frozen"/>
      <selection activeCell="B5" sqref="B5"/>
      <selection pane="topRight" activeCell="B5" sqref="B5"/>
      <selection pane="bottomLeft" activeCell="B5" sqref="B5"/>
      <selection pane="bottomRight"/>
    </sheetView>
  </sheetViews>
  <sheetFormatPr defaultRowHeight="13.5" x14ac:dyDescent="0.15"/>
  <cols>
    <col min="1" max="1" width="5" style="1" customWidth="1"/>
    <col min="2" max="2" width="25.625" style="1" customWidth="1"/>
    <col min="3" max="3" width="17.375" style="2" customWidth="1"/>
    <col min="4" max="4" width="12.875" style="1" customWidth="1"/>
    <col min="5" max="7" width="14.625" style="1" customWidth="1"/>
    <col min="8" max="8" width="12.625" style="1" customWidth="1"/>
    <col min="9" max="9" width="12.625" style="2" customWidth="1"/>
    <col min="10" max="10" width="8" style="2" customWidth="1"/>
    <col min="11" max="11" width="11.75" style="1" customWidth="1"/>
    <col min="12" max="12" width="15.125" style="1" customWidth="1"/>
    <col min="13" max="13" width="10" style="1" customWidth="1"/>
    <col min="14" max="16384" width="9" style="1"/>
  </cols>
  <sheetData>
    <row r="1" spans="1:14" ht="17.25" customHeight="1" x14ac:dyDescent="0.15">
      <c r="B1" s="58" t="s">
        <v>10</v>
      </c>
      <c r="C1" s="58"/>
      <c r="D1" s="58"/>
      <c r="E1" s="58"/>
      <c r="F1" s="58"/>
      <c r="G1" s="58"/>
      <c r="H1" s="58"/>
      <c r="I1" s="58"/>
      <c r="J1" s="58"/>
      <c r="K1" s="58"/>
      <c r="L1" s="58"/>
    </row>
    <row r="3" spans="1:14" x14ac:dyDescent="0.15">
      <c r="B3" s="1" t="s">
        <v>7</v>
      </c>
      <c r="C3" s="2" t="s">
        <v>13</v>
      </c>
      <c r="D3" s="59" t="s">
        <v>70</v>
      </c>
      <c r="E3" s="59"/>
      <c r="F3" s="59"/>
      <c r="G3" s="59"/>
      <c r="H3" s="59"/>
      <c r="I3" s="2" t="s">
        <v>14</v>
      </c>
      <c r="J3" s="59" t="s">
        <v>19</v>
      </c>
      <c r="K3" s="59"/>
      <c r="L3" s="59"/>
    </row>
    <row r="4" spans="1:14" ht="47.25" customHeight="1" x14ac:dyDescent="0.15">
      <c r="A4" s="3"/>
      <c r="B4" s="5" t="s">
        <v>11</v>
      </c>
      <c r="C4" s="5" t="s">
        <v>0</v>
      </c>
      <c r="D4" s="5" t="s">
        <v>1</v>
      </c>
      <c r="E4" s="5" t="s">
        <v>2</v>
      </c>
      <c r="F4" s="5" t="s">
        <v>21</v>
      </c>
      <c r="G4" s="5" t="s">
        <v>8</v>
      </c>
      <c r="H4" s="5" t="s">
        <v>15</v>
      </c>
      <c r="I4" s="5" t="s">
        <v>16</v>
      </c>
      <c r="J4" s="5" t="s">
        <v>4</v>
      </c>
      <c r="K4" s="5" t="s">
        <v>6</v>
      </c>
      <c r="L4" s="5" t="s">
        <v>12</v>
      </c>
    </row>
    <row r="5" spans="1:14" ht="79.5" customHeight="1" x14ac:dyDescent="0.15">
      <c r="A5" s="10">
        <v>1</v>
      </c>
      <c r="B5" s="37" t="s">
        <v>71</v>
      </c>
      <c r="C5" s="45" t="s">
        <v>43</v>
      </c>
      <c r="D5" s="46">
        <v>44951</v>
      </c>
      <c r="E5" s="45" t="s">
        <v>72</v>
      </c>
      <c r="F5" s="47">
        <v>4012401007239</v>
      </c>
      <c r="G5" s="43" t="s">
        <v>24</v>
      </c>
      <c r="H5" s="23">
        <v>5034458</v>
      </c>
      <c r="I5" s="23">
        <v>1353000</v>
      </c>
      <c r="J5" s="24">
        <f>I5/H5</f>
        <v>0.26874789699308249</v>
      </c>
      <c r="K5" s="48" t="s">
        <v>29</v>
      </c>
      <c r="L5" s="43" t="s">
        <v>49</v>
      </c>
      <c r="M5" s="40"/>
      <c r="N5" s="52"/>
    </row>
  </sheetData>
  <sheetProtection formatRows="0" insertRows="0" deleteRows="0" selectLockedCells="1"/>
  <protectedRanges>
    <protectedRange sqref="B5" name="データ入力_6_6"/>
  </protectedRanges>
  <mergeCells count="3">
    <mergeCell ref="B1:L1"/>
    <mergeCell ref="D3:H3"/>
    <mergeCell ref="J3:L3"/>
  </mergeCells>
  <phoneticPr fontId="2"/>
  <dataValidations count="2">
    <dataValidation imeMode="on" allowBlank="1" showInputMessage="1" showErrorMessage="1" sqref="B1:D4 E1:H2 I1:L4 E4:H4 K5:N5 B6:G65536 C5:G5 K6:L65536" xr:uid="{1995C695-ECC8-40AE-9AB7-DF5A650BE3FF}"/>
    <dataValidation imeMode="off" allowBlank="1" showInputMessage="1" showErrorMessage="1" sqref="H5:J65536" xr:uid="{9D3E1F27-76BC-4D1E-A77A-D6604E4A9D93}"/>
  </dataValidations>
  <printOptions horizontalCentered="1"/>
  <pageMargins left="0.43307086614173229" right="0.19685039370078741" top="0.9" bottom="0.43307086614173229" header="0.51181102362204722" footer="0.51181102362204722"/>
  <pageSetup paperSize="9" scale="87" fitToHeight="3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6B255-9C59-406E-BFB6-6A3FC6A56496}">
  <sheetPr>
    <pageSetUpPr fitToPage="1"/>
  </sheetPr>
  <dimension ref="A1:M6"/>
  <sheetViews>
    <sheetView view="pageBreakPreview" zoomScaleNormal="100" zoomScaleSheetLayoutView="100" workbookViewId="0">
      <pane xSplit="1" ySplit="4" topLeftCell="B5" activePane="bottomRight" state="frozen"/>
      <selection activeCell="B5" sqref="B5"/>
      <selection pane="topRight" activeCell="B5" sqref="B5"/>
      <selection pane="bottomLeft" activeCell="B5" sqref="B5"/>
      <selection pane="bottomRight"/>
    </sheetView>
  </sheetViews>
  <sheetFormatPr defaultRowHeight="13.5" x14ac:dyDescent="0.15"/>
  <cols>
    <col min="1" max="1" width="5" style="1" customWidth="1"/>
    <col min="2" max="2" width="25.625" style="1" customWidth="1"/>
    <col min="3" max="3" width="17.375" style="2" customWidth="1"/>
    <col min="4" max="4" width="12.875" style="1" customWidth="1"/>
    <col min="5" max="7" width="14.625" style="1" customWidth="1"/>
    <col min="8" max="8" width="12.625" style="1" customWidth="1"/>
    <col min="9" max="9" width="12.625" style="2" customWidth="1"/>
    <col min="10" max="10" width="8" style="2" customWidth="1"/>
    <col min="11" max="11" width="6.5" style="1" customWidth="1"/>
    <col min="12" max="12" width="8.625" style="1" customWidth="1"/>
    <col min="13" max="13" width="12.625" style="1" customWidth="1"/>
    <col min="14" max="15" width="9" style="1" customWidth="1"/>
    <col min="16" max="16384" width="9" style="1"/>
  </cols>
  <sheetData>
    <row r="1" spans="1:13" ht="17.25" customHeight="1" x14ac:dyDescent="0.15">
      <c r="B1" s="58" t="s">
        <v>10</v>
      </c>
      <c r="C1" s="58"/>
      <c r="D1" s="58"/>
      <c r="E1" s="58"/>
      <c r="F1" s="58"/>
      <c r="G1" s="58"/>
      <c r="H1" s="58"/>
      <c r="I1" s="58"/>
      <c r="J1" s="58"/>
      <c r="K1" s="58"/>
      <c r="L1" s="58"/>
      <c r="M1" s="58"/>
    </row>
    <row r="3" spans="1:13" x14ac:dyDescent="0.15">
      <c r="B3" s="14" t="s">
        <v>9</v>
      </c>
      <c r="C3" s="15" t="s">
        <v>13</v>
      </c>
      <c r="D3" s="59" t="s">
        <v>70</v>
      </c>
      <c r="E3" s="59"/>
      <c r="F3" s="59"/>
      <c r="G3" s="59"/>
      <c r="H3" s="59"/>
      <c r="I3" s="15" t="s">
        <v>14</v>
      </c>
      <c r="J3" s="59" t="s">
        <v>19</v>
      </c>
      <c r="K3" s="59"/>
      <c r="L3" s="59"/>
      <c r="M3" s="59"/>
    </row>
    <row r="4" spans="1:13" s="44" customFormat="1" ht="61.5" customHeight="1" x14ac:dyDescent="0.15">
      <c r="A4" s="5"/>
      <c r="B4" s="5" t="s">
        <v>11</v>
      </c>
      <c r="C4" s="5" t="s">
        <v>0</v>
      </c>
      <c r="D4" s="5" t="s">
        <v>1</v>
      </c>
      <c r="E4" s="5" t="s">
        <v>2</v>
      </c>
      <c r="F4" s="5" t="s">
        <v>21</v>
      </c>
      <c r="G4" s="5" t="s">
        <v>3</v>
      </c>
      <c r="H4" s="5" t="s">
        <v>17</v>
      </c>
      <c r="I4" s="5" t="s">
        <v>18</v>
      </c>
      <c r="J4" s="5" t="s">
        <v>4</v>
      </c>
      <c r="K4" s="5" t="s">
        <v>5</v>
      </c>
      <c r="L4" s="5" t="s">
        <v>6</v>
      </c>
      <c r="M4" s="5" t="s">
        <v>12</v>
      </c>
    </row>
    <row r="5" spans="1:13" ht="105" x14ac:dyDescent="0.15">
      <c r="A5" s="43">
        <v>1</v>
      </c>
      <c r="B5" s="38" t="s">
        <v>73</v>
      </c>
      <c r="C5" s="19" t="s">
        <v>43</v>
      </c>
      <c r="D5" s="29">
        <v>44972</v>
      </c>
      <c r="E5" s="19" t="s">
        <v>74</v>
      </c>
      <c r="F5" s="49" t="s">
        <v>75</v>
      </c>
      <c r="G5" s="17" t="s">
        <v>76</v>
      </c>
      <c r="H5" s="55">
        <v>3096776</v>
      </c>
      <c r="I5" s="55">
        <v>3096776</v>
      </c>
      <c r="J5" s="11">
        <f>I5/H5</f>
        <v>1</v>
      </c>
      <c r="K5" s="42" t="s">
        <v>20</v>
      </c>
      <c r="L5" s="5" t="s">
        <v>77</v>
      </c>
      <c r="M5" s="10" t="s">
        <v>49</v>
      </c>
    </row>
    <row r="6" spans="1:13" ht="64.5" customHeight="1" x14ac:dyDescent="0.15">
      <c r="A6" s="43">
        <v>2</v>
      </c>
      <c r="B6" s="17" t="s">
        <v>78</v>
      </c>
      <c r="C6" s="19" t="s">
        <v>43</v>
      </c>
      <c r="D6" s="20">
        <v>45009</v>
      </c>
      <c r="E6" s="17" t="s">
        <v>79</v>
      </c>
      <c r="F6" s="56" t="s">
        <v>20</v>
      </c>
      <c r="G6" s="17" t="s">
        <v>76</v>
      </c>
      <c r="H6" s="21">
        <v>3780000</v>
      </c>
      <c r="I6" s="21">
        <v>3780000</v>
      </c>
      <c r="J6" s="11">
        <f>I6/H6</f>
        <v>1</v>
      </c>
      <c r="K6" s="42" t="s">
        <v>20</v>
      </c>
      <c r="L6" s="57" t="s">
        <v>80</v>
      </c>
      <c r="M6" s="10" t="s">
        <v>49</v>
      </c>
    </row>
  </sheetData>
  <sheetProtection formatRows="0" insertRows="0" deleteRows="0" selectLockedCells="1"/>
  <protectedRanges>
    <protectedRange sqref="F5" name="データ入力_6_6"/>
    <protectedRange sqref="F6" name="データ入力_6_6_1"/>
    <protectedRange sqref="B6" name="データ入力_6_6_1_1"/>
    <protectedRange sqref="E6" name="データ入力_6_6_2"/>
  </protectedRanges>
  <mergeCells count="3">
    <mergeCell ref="B1:M1"/>
    <mergeCell ref="D3:H3"/>
    <mergeCell ref="J3:M3"/>
  </mergeCells>
  <phoneticPr fontId="2"/>
  <dataValidations count="2">
    <dataValidation imeMode="on" allowBlank="1" showInputMessage="1" showErrorMessage="1" sqref="K1:M2 E1:H2 J1:J5 K4:M6 B6:J6 C5:D5 B1:D4 G5 G4:H4 E4:F5 I1:I4 N1:IV6 B7:G65536 K7:IV65536" xr:uid="{7903BAD5-B666-4312-85E9-B7D7E3D693EF}"/>
    <dataValidation imeMode="off" allowBlank="1" showInputMessage="1" showErrorMessage="1" sqref="H5 J5:J6 H7:J65536" xr:uid="{0C5C143A-8AE3-43E5-B9AF-9CB8F7E47EA5}"/>
  </dataValidations>
  <printOptions horizontalCentered="1"/>
  <pageMargins left="0.43" right="0.2" top="0.9" bottom="0.4" header="0.36" footer="0.32"/>
  <pageSetup paperSize="9" scale="8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(競争入札)R4年度・第1四半期</vt:lpstr>
      <vt:lpstr>(随意契約)R4年度・第1半期</vt:lpstr>
      <vt:lpstr>(競争入札)R4年度・第2四半期</vt:lpstr>
      <vt:lpstr>(随意契約)R4年度・第2四半期</vt:lpstr>
      <vt:lpstr>(競争入札)R4年度・第3四半期</vt:lpstr>
      <vt:lpstr>（競争入札）R4年度・第4四半期</vt:lpstr>
      <vt:lpstr>（随意契約）R4年度・第4四半期</vt:lpstr>
      <vt:lpstr>'(競争入札)R4年度・第1四半期'!Print_Area</vt:lpstr>
      <vt:lpstr>'(競争入札)R4年度・第2四半期'!Print_Area</vt:lpstr>
      <vt:lpstr>'(競争入札)R4年度・第3四半期'!Print_Area</vt:lpstr>
      <vt:lpstr>'（競争入札）R4年度・第4四半期'!Print_Area</vt:lpstr>
      <vt:lpstr>'(随意契約)R4年度・第1半期'!Print_Area</vt:lpstr>
      <vt:lpstr>'(随意契約)R4年度・第2四半期'!Print_Area</vt:lpstr>
      <vt:lpstr>'（随意契約）R4年度・第4四半期'!Print_Area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2022-08-02T07:50:06Z</dcterms:created>
  <dcterms:modified xsi:type="dcterms:W3CDTF">2023-06-22T00:08:00Z</dcterms:modified>
</cp:coreProperties>
</file>