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S:\各部・委員会\総務課\会計係\２１　公共調達審査会\R8公共調達審査会\"/>
    </mc:Choice>
  </mc:AlternateContent>
  <xr:revisionPtr revIDLastSave="0" documentId="13_ncr:1_{FA1CAFA6-B90D-4DDE-9BA1-BBC0FFDE7030}" xr6:coauthVersionLast="47" xr6:coauthVersionMax="47" xr10:uidLastSave="{00000000-0000-0000-0000-000000000000}"/>
  <bookViews>
    <workbookView xWindow="105" yWindow="3150" windowWidth="21600" windowHeight="11295" tabRatio="797" xr2:uid="{00000000-000D-0000-FFFF-FFFF00000000}"/>
  </bookViews>
  <sheets>
    <sheet name="第一四半期活動報告" sheetId="27" r:id="rId1"/>
    <sheet name="第一四半期　別紙様式１" sheetId="25" r:id="rId2"/>
    <sheet name="第一四半期　別紙様式２" sheetId="13" r:id="rId3"/>
    <sheet name="第一四半期　別紙様式３" sheetId="24" r:id="rId4"/>
    <sheet name="第一四半期　別紙様式４" sheetId="14" r:id="rId5"/>
    <sheet name="第二四半期活動報告" sheetId="32" r:id="rId6"/>
    <sheet name="第２四半期　別紙様式１" sheetId="28" r:id="rId7"/>
    <sheet name="第２四半期　別紙様式２" sheetId="29" r:id="rId8"/>
    <sheet name="第２四半期　別紙様式３" sheetId="30" r:id="rId9"/>
    <sheet name="第２四半期　別紙様式４" sheetId="31" r:id="rId10"/>
  </sheets>
  <externalReferences>
    <externalReference r:id="rId11"/>
  </externalReferences>
  <definedNames>
    <definedName name="_xlnm.Print_Area" localSheetId="1">'第一四半期　別紙様式１'!$A$1:$L$14</definedName>
    <definedName name="_xlnm.Print_Area" localSheetId="2">'第一四半期　別紙様式２'!$A$1:$M$14</definedName>
    <definedName name="_xlnm.Print_Area" localSheetId="3">'第一四半期　別紙様式３'!$A$1:$L$17</definedName>
    <definedName name="_xlnm.Print_Area" localSheetId="4">'第一四半期　別紙様式４'!$A$1:$M$17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31" l="1"/>
  <c r="J6" i="14" l="1"/>
  <c r="J7" i="14" l="1"/>
  <c r="J5" i="24" l="1"/>
  <c r="J6" i="24" l="1"/>
  <c r="J7" i="24"/>
  <c r="J5" i="14" l="1"/>
  <c r="D3" i="24" l="1"/>
  <c r="D3" i="14"/>
  <c r="D3" i="13"/>
</calcChain>
</file>

<file path=xl/sharedStrings.xml><?xml version="1.0" encoding="utf-8"?>
<sst xmlns="http://schemas.openxmlformats.org/spreadsheetml/2006/main" count="388" uniqueCount="124">
  <si>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</si>
  <si>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</si>
  <si>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</si>
  <si>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</si>
  <si>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2"/>
  </si>
  <si>
    <t>落札率(%)</t>
    <rPh sb="0" eb="2">
      <t>ラクサツ</t>
    </rPh>
    <rPh sb="2" eb="3">
      <t>リツ</t>
    </rPh>
    <phoneticPr fontId="2"/>
  </si>
  <si>
    <t>再就職の役員の数（人）</t>
    <rPh sb="0" eb="3">
      <t>サイシュウショク</t>
    </rPh>
    <rPh sb="4" eb="6">
      <t>ヤクイン</t>
    </rPh>
    <rPh sb="7" eb="8">
      <t>カズ</t>
    </rPh>
    <rPh sb="9" eb="10">
      <t>ニン</t>
    </rPh>
    <phoneticPr fontId="2"/>
  </si>
  <si>
    <t>備　考</t>
    <rPh sb="0" eb="1">
      <t>ソナエ</t>
    </rPh>
    <rPh sb="2" eb="3">
      <t>コウ</t>
    </rPh>
    <phoneticPr fontId="2"/>
  </si>
  <si>
    <t>公共調達審査会審議対象一覧及び審議結果　（公共工事）</t>
    <rPh sb="0" eb="2">
      <t>コウキョウ</t>
    </rPh>
    <rPh sb="2" eb="4">
      <t>チョウタツ</t>
    </rPh>
    <rPh sb="4" eb="7">
      <t>シンサカイ</t>
    </rPh>
    <rPh sb="7" eb="9">
      <t>シンギ</t>
    </rPh>
    <rPh sb="9" eb="11">
      <t>タイショウ</t>
    </rPh>
    <rPh sb="11" eb="13">
      <t>イチラン</t>
    </rPh>
    <rPh sb="13" eb="14">
      <t>オヨ</t>
    </rPh>
    <rPh sb="15" eb="17">
      <t>シンギ</t>
    </rPh>
    <rPh sb="17" eb="19">
      <t>ケッカ</t>
    </rPh>
    <rPh sb="21" eb="23">
      <t>コウキョウ</t>
    </rPh>
    <rPh sb="23" eb="25">
      <t>コウジ</t>
    </rPh>
    <phoneticPr fontId="2"/>
  </si>
  <si>
    <t>〔競争入札によるもの〕</t>
    <rPh sb="1" eb="3">
      <t>キョウソウ</t>
    </rPh>
    <rPh sb="3" eb="5">
      <t>ニュウサツ</t>
    </rPh>
    <phoneticPr fontId="2"/>
  </si>
  <si>
    <t>一般競争入札・指名競争等の別（総合評価の実施）</t>
    <rPh sb="0" eb="2">
      <t>イッパン</t>
    </rPh>
    <rPh sb="2" eb="4">
      <t>キョウソウ</t>
    </rPh>
    <rPh sb="4" eb="6">
      <t>ニュウサツ</t>
    </rPh>
    <rPh sb="7" eb="9">
      <t>シメイ</t>
    </rPh>
    <rPh sb="9" eb="11">
      <t>キョウソウ</t>
    </rPh>
    <rPh sb="11" eb="12">
      <t>トウ</t>
    </rPh>
    <rPh sb="13" eb="14">
      <t>ベツ</t>
    </rPh>
    <rPh sb="15" eb="17">
      <t>ソウゴウ</t>
    </rPh>
    <rPh sb="17" eb="19">
      <t>ヒョウカ</t>
    </rPh>
    <rPh sb="20" eb="22">
      <t>ジッシ</t>
    </rPh>
    <phoneticPr fontId="2"/>
  </si>
  <si>
    <t>〔随意契約によるもの〕</t>
    <rPh sb="1" eb="3">
      <t>ズイイ</t>
    </rPh>
    <rPh sb="3" eb="5">
      <t>ケイヤク</t>
    </rPh>
    <phoneticPr fontId="2"/>
  </si>
  <si>
    <t>公共調達審査会審議対象一覧及び審議結果　（物品・役務等）</t>
    <rPh sb="0" eb="2">
      <t>コウキョウ</t>
    </rPh>
    <rPh sb="2" eb="4">
      <t>チョウタツ</t>
    </rPh>
    <rPh sb="4" eb="7">
      <t>シンサカイ</t>
    </rPh>
    <rPh sb="7" eb="9">
      <t>シンギ</t>
    </rPh>
    <rPh sb="9" eb="11">
      <t>タイショウ</t>
    </rPh>
    <rPh sb="11" eb="13">
      <t>イチラン</t>
    </rPh>
    <rPh sb="13" eb="14">
      <t>オヨ</t>
    </rPh>
    <rPh sb="15" eb="17">
      <t>シンギ</t>
    </rPh>
    <rPh sb="17" eb="19">
      <t>ケッカ</t>
    </rPh>
    <rPh sb="21" eb="23">
      <t>ブッピン</t>
    </rPh>
    <rPh sb="24" eb="27">
      <t>エキムトウ</t>
    </rPh>
    <phoneticPr fontId="2"/>
  </si>
  <si>
    <t>物品・役務等の名称及び数量</t>
    <rPh sb="0" eb="2">
      <t>ブッピン</t>
    </rPh>
    <rPh sb="3" eb="5">
      <t>エキム</t>
    </rPh>
    <rPh sb="5" eb="6">
      <t>トウ</t>
    </rPh>
    <rPh sb="7" eb="9">
      <t>メイショウ</t>
    </rPh>
    <rPh sb="9" eb="10">
      <t>オヨ</t>
    </rPh>
    <rPh sb="11" eb="13">
      <t>スウリョウ</t>
    </rPh>
    <phoneticPr fontId="2"/>
  </si>
  <si>
    <t>公共調達審査会審議結果状況（所見）</t>
    <rPh sb="0" eb="2">
      <t>コウキョウ</t>
    </rPh>
    <rPh sb="2" eb="4">
      <t>チョウタツ</t>
    </rPh>
    <rPh sb="4" eb="7">
      <t>シンサカイ</t>
    </rPh>
    <rPh sb="7" eb="9">
      <t>シンギ</t>
    </rPh>
    <rPh sb="9" eb="11">
      <t>ケッカ</t>
    </rPh>
    <rPh sb="11" eb="13">
      <t>ジョウキョウ</t>
    </rPh>
    <rPh sb="14" eb="16">
      <t>ショケン</t>
    </rPh>
    <phoneticPr fontId="3"/>
  </si>
  <si>
    <t>審査対象期間</t>
    <rPh sb="0" eb="2">
      <t>シンサ</t>
    </rPh>
    <rPh sb="2" eb="4">
      <t>タイショウ</t>
    </rPh>
    <rPh sb="4" eb="6">
      <t>キカン</t>
    </rPh>
    <phoneticPr fontId="2"/>
  </si>
  <si>
    <t>部局名</t>
    <rPh sb="0" eb="3">
      <t>ブキョクメイ</t>
    </rPh>
    <phoneticPr fontId="2"/>
  </si>
  <si>
    <t>該当なし</t>
    <rPh sb="0" eb="2">
      <t>ガイトウ</t>
    </rPh>
    <phoneticPr fontId="2"/>
  </si>
  <si>
    <t>件</t>
    <rPh sb="0" eb="1">
      <t>ケン</t>
    </rPh>
    <phoneticPr fontId="2"/>
  </si>
  <si>
    <t>うち、企画競争又は公募をしたが、参加者（応募者）が一者しかいないもの</t>
    <rPh sb="3" eb="5">
      <t>キカク</t>
    </rPh>
    <rPh sb="5" eb="7">
      <t>キョウソウ</t>
    </rPh>
    <rPh sb="7" eb="8">
      <t>マタ</t>
    </rPh>
    <rPh sb="9" eb="11">
      <t>コウボ</t>
    </rPh>
    <rPh sb="16" eb="19">
      <t>サンカシャ</t>
    </rPh>
    <rPh sb="20" eb="23">
      <t>オウボシャ</t>
    </rPh>
    <rPh sb="25" eb="26">
      <t>イッ</t>
    </rPh>
    <rPh sb="26" eb="27">
      <t>シャ</t>
    </rPh>
    <phoneticPr fontId="2"/>
  </si>
  <si>
    <t>うち、新規案件で競争性のない随意契約で調達してるもの</t>
    <rPh sb="3" eb="5">
      <t>シンキ</t>
    </rPh>
    <rPh sb="5" eb="7">
      <t>アンケン</t>
    </rPh>
    <rPh sb="8" eb="11">
      <t>キョウソウセイ</t>
    </rPh>
    <rPh sb="14" eb="16">
      <t>ズイイ</t>
    </rPh>
    <rPh sb="16" eb="18">
      <t>ケイヤク</t>
    </rPh>
    <rPh sb="19" eb="21">
      <t>チョウタツ</t>
    </rPh>
    <phoneticPr fontId="2"/>
  </si>
  <si>
    <t>　　・審議件数</t>
    <rPh sb="3" eb="5">
      <t>シンギ</t>
    </rPh>
    <rPh sb="5" eb="7">
      <t>ケンスウ</t>
    </rPh>
    <phoneticPr fontId="2"/>
  </si>
  <si>
    <t>　　・審査対象件数</t>
    <rPh sb="3" eb="5">
      <t>シンサ</t>
    </rPh>
    <rPh sb="5" eb="7">
      <t>タイショウ</t>
    </rPh>
    <rPh sb="7" eb="9">
      <t>ケンスウ</t>
    </rPh>
    <phoneticPr fontId="2"/>
  </si>
  <si>
    <t>②　随意契約によるもの</t>
    <rPh sb="2" eb="4">
      <t>ズイイ</t>
    </rPh>
    <rPh sb="4" eb="6">
      <t>ケイヤク</t>
    </rPh>
    <phoneticPr fontId="2"/>
  </si>
  <si>
    <t>うち、委託契約金額に占める再委託金額の割合が２分の１を超えるもの</t>
    <rPh sb="3" eb="5">
      <t>イタク</t>
    </rPh>
    <rPh sb="5" eb="8">
      <t>ケイヤクキン</t>
    </rPh>
    <rPh sb="8" eb="9">
      <t>ガク</t>
    </rPh>
    <rPh sb="10" eb="11">
      <t>シ</t>
    </rPh>
    <rPh sb="13" eb="16">
      <t>サイイタク</t>
    </rPh>
    <rPh sb="16" eb="18">
      <t>キンガク</t>
    </rPh>
    <rPh sb="19" eb="21">
      <t>ワリアイ</t>
    </rPh>
    <rPh sb="23" eb="24">
      <t>ブン</t>
    </rPh>
    <rPh sb="27" eb="28">
      <t>コ</t>
    </rPh>
    <phoneticPr fontId="2"/>
  </si>
  <si>
    <t>うち、参加者が一者しかいないもの</t>
    <rPh sb="3" eb="6">
      <t>サンカシャ</t>
    </rPh>
    <rPh sb="7" eb="8">
      <t>イッ</t>
    </rPh>
    <rPh sb="8" eb="9">
      <t>シャ</t>
    </rPh>
    <phoneticPr fontId="2"/>
  </si>
  <si>
    <t>①　競争入札によるもの</t>
    <rPh sb="2" eb="4">
      <t>キョウソウ</t>
    </rPh>
    <rPh sb="4" eb="6">
      <t>ニュウサツ</t>
    </rPh>
    <phoneticPr fontId="2"/>
  </si>
  <si>
    <t>（２）物品・役務等</t>
    <rPh sb="3" eb="5">
      <t>ブッピン</t>
    </rPh>
    <rPh sb="6" eb="8">
      <t>エキム</t>
    </rPh>
    <rPh sb="8" eb="9">
      <t>トウ</t>
    </rPh>
    <phoneticPr fontId="2"/>
  </si>
  <si>
    <t>（１）公共工事</t>
    <rPh sb="3" eb="5">
      <t>コウキョウ</t>
    </rPh>
    <rPh sb="5" eb="7">
      <t>コウジ</t>
    </rPh>
    <phoneticPr fontId="2"/>
  </si>
  <si>
    <t>４　審査契約件数</t>
    <phoneticPr fontId="2"/>
  </si>
  <si>
    <t>３  審査対象期間</t>
    <phoneticPr fontId="2"/>
  </si>
  <si>
    <t>委　員</t>
    <rPh sb="0" eb="1">
      <t>イ</t>
    </rPh>
    <rPh sb="2" eb="3">
      <t>イン</t>
    </rPh>
    <phoneticPr fontId="2"/>
  </si>
  <si>
    <t>委員長</t>
    <rPh sb="0" eb="3">
      <t>イインチョウ</t>
    </rPh>
    <phoneticPr fontId="2"/>
  </si>
  <si>
    <t>２　委員の氏名及び役職等</t>
    <phoneticPr fontId="2"/>
  </si>
  <si>
    <t>１　開催日</t>
    <phoneticPr fontId="2"/>
  </si>
  <si>
    <t>国立社会保障・人口問題研究所</t>
    <rPh sb="0" eb="2">
      <t>コクリツ</t>
    </rPh>
    <rPh sb="2" eb="4">
      <t>シャカイ</t>
    </rPh>
    <rPh sb="4" eb="6">
      <t>ホショウ</t>
    </rPh>
    <rPh sb="7" eb="9">
      <t>ジンコウ</t>
    </rPh>
    <rPh sb="9" eb="11">
      <t>モンダイ</t>
    </rPh>
    <rPh sb="11" eb="14">
      <t>ケンキュウジョ</t>
    </rPh>
    <phoneticPr fontId="2"/>
  </si>
  <si>
    <t>(部局名)</t>
    <phoneticPr fontId="2"/>
  </si>
  <si>
    <t>予定価格（円）
税込</t>
    <rPh sb="0" eb="2">
      <t>ヨテイ</t>
    </rPh>
    <rPh sb="2" eb="4">
      <t>カカク</t>
    </rPh>
    <rPh sb="5" eb="6">
      <t>エン</t>
    </rPh>
    <rPh sb="8" eb="10">
      <t>ゼイコ</t>
    </rPh>
    <phoneticPr fontId="2"/>
  </si>
  <si>
    <t>契約金額（円）
税込</t>
    <rPh sb="0" eb="2">
      <t>ケイヤク</t>
    </rPh>
    <rPh sb="2" eb="4">
      <t>キンガク</t>
    </rPh>
    <rPh sb="5" eb="6">
      <t>エン</t>
    </rPh>
    <rPh sb="8" eb="10">
      <t>ゼイコ</t>
    </rPh>
    <phoneticPr fontId="2"/>
  </si>
  <si>
    <t>予定価格（円）
税込</t>
    <rPh sb="0" eb="2">
      <t>ヨテイ</t>
    </rPh>
    <rPh sb="2" eb="4">
      <t>カカク</t>
    </rPh>
    <rPh sb="5" eb="6">
      <t>エン</t>
    </rPh>
    <phoneticPr fontId="2"/>
  </si>
  <si>
    <t>契約金額（円）
税込</t>
    <rPh sb="0" eb="2">
      <t>ケイヤク</t>
    </rPh>
    <rPh sb="2" eb="4">
      <t>キンガク</t>
    </rPh>
    <rPh sb="5" eb="6">
      <t>エン</t>
    </rPh>
    <phoneticPr fontId="2"/>
  </si>
  <si>
    <t>うち、契約の相手方が独立行政法人となったもの</t>
    <rPh sb="3" eb="5">
      <t>ケイヤク</t>
    </rPh>
    <rPh sb="6" eb="9">
      <t>アイテガタ</t>
    </rPh>
    <rPh sb="10" eb="12">
      <t>ドクリツ</t>
    </rPh>
    <rPh sb="12" eb="14">
      <t>ギョウセイ</t>
    </rPh>
    <rPh sb="14" eb="16">
      <t>ホウジン</t>
    </rPh>
    <phoneticPr fontId="2"/>
  </si>
  <si>
    <t>うち、契約の相手方が独立行政法人となったもの</t>
    <rPh sb="3" eb="5">
      <t>ケイヤク</t>
    </rPh>
    <rPh sb="6" eb="9">
      <t>アイテカタ</t>
    </rPh>
    <rPh sb="10" eb="12">
      <t>ドクリツ</t>
    </rPh>
    <rPh sb="12" eb="14">
      <t>ギョウセイ</t>
    </rPh>
    <rPh sb="14" eb="16">
      <t>ホウジン</t>
    </rPh>
    <phoneticPr fontId="2"/>
  </si>
  <si>
    <t>うち、低入札価格調査の対象となったもの</t>
    <phoneticPr fontId="2"/>
  </si>
  <si>
    <t>うち、契約金額が500万円以上のもの</t>
    <phoneticPr fontId="2"/>
  </si>
  <si>
    <t>うち、委託契約金額に占める再委託金額の割合が２分の１を超えるもの</t>
    <phoneticPr fontId="2"/>
  </si>
  <si>
    <t>５　審査案件の抽出方法</t>
    <phoneticPr fontId="2"/>
  </si>
  <si>
    <t>６　審査結果</t>
    <phoneticPr fontId="2"/>
  </si>
  <si>
    <t>不適切等と判断した件数</t>
    <phoneticPr fontId="2"/>
  </si>
  <si>
    <r>
      <t>結果内容及び措置状況</t>
    </r>
    <r>
      <rPr>
        <b/>
        <sz val="9"/>
        <rFont val="ＭＳ ゴシック"/>
        <family val="3"/>
        <charset val="128"/>
      </rPr>
      <t>（具体的な内容を記載するとともに、審査を行った際の書類も併せて提出すること。）</t>
    </r>
    <phoneticPr fontId="2"/>
  </si>
  <si>
    <t>国立社会保障・人口問題研究所</t>
  </si>
  <si>
    <t>法人番号</t>
    <rPh sb="0" eb="2">
      <t>ホウジン</t>
    </rPh>
    <rPh sb="2" eb="4">
      <t>バンゴウ</t>
    </rPh>
    <phoneticPr fontId="2"/>
  </si>
  <si>
    <t>公共調達審査会活動状況報告書</t>
    <rPh sb="0" eb="2">
      <t>コウキョウ</t>
    </rPh>
    <rPh sb="2" eb="4">
      <t>チョウタツ</t>
    </rPh>
    <rPh sb="4" eb="7">
      <t>シンサカイ</t>
    </rPh>
    <rPh sb="7" eb="9">
      <t>カツドウ</t>
    </rPh>
    <rPh sb="9" eb="11">
      <t>ジョウキョウ</t>
    </rPh>
    <rPh sb="11" eb="14">
      <t>ホウコクショ</t>
    </rPh>
    <phoneticPr fontId="2"/>
  </si>
  <si>
    <t xml:space="preserve"> </t>
    <phoneticPr fontId="2"/>
  </si>
  <si>
    <t>清水　昌人　情報調査分析部長</t>
    <rPh sb="0" eb="2">
      <t>シミズ</t>
    </rPh>
    <rPh sb="3" eb="5">
      <t>マサト</t>
    </rPh>
    <rPh sb="6" eb="8">
      <t>ジョウホウ</t>
    </rPh>
    <rPh sb="8" eb="10">
      <t>チョウサ</t>
    </rPh>
    <rPh sb="10" eb="12">
      <t>ブンセキ</t>
    </rPh>
    <rPh sb="12" eb="14">
      <t>ブチョウ</t>
    </rPh>
    <phoneticPr fontId="2"/>
  </si>
  <si>
    <t>※　備考欄には、以下の①から⑥に該当する場合には、当該符号を付すこと。</t>
    <rPh sb="2" eb="4">
      <t>ビコウ</t>
    </rPh>
    <rPh sb="4" eb="5">
      <t>ラン</t>
    </rPh>
    <rPh sb="8" eb="10">
      <t>イカ</t>
    </rPh>
    <rPh sb="16" eb="18">
      <t>ガイトウ</t>
    </rPh>
    <rPh sb="20" eb="22">
      <t>バアイ</t>
    </rPh>
    <rPh sb="25" eb="27">
      <t>トウガイ</t>
    </rPh>
    <rPh sb="27" eb="29">
      <t>フゴウ</t>
    </rPh>
    <rPh sb="30" eb="31">
      <t>フ</t>
    </rPh>
    <phoneticPr fontId="2"/>
  </si>
  <si>
    <t>　①　低入札価格調査の対象となったものにあっては、「低入札」。　</t>
    <rPh sb="3" eb="4">
      <t>テイ</t>
    </rPh>
    <rPh sb="4" eb="6">
      <t>ニュウサツ</t>
    </rPh>
    <rPh sb="6" eb="8">
      <t>カカク</t>
    </rPh>
    <rPh sb="8" eb="10">
      <t>チョウサ</t>
    </rPh>
    <rPh sb="11" eb="13">
      <t>タイショウ</t>
    </rPh>
    <rPh sb="26" eb="27">
      <t>テイ</t>
    </rPh>
    <rPh sb="27" eb="29">
      <t>ニュウサツ</t>
    </rPh>
    <phoneticPr fontId="2"/>
  </si>
  <si>
    <t>　②　随意契約見直し計画において一般競争入札等に移行するとされていたが移行していないものにあっては、「未措置」。</t>
    <rPh sb="3" eb="5">
      <t>ズイイ</t>
    </rPh>
    <rPh sb="5" eb="7">
      <t>ケイヤク</t>
    </rPh>
    <rPh sb="7" eb="9">
      <t>ミナオ</t>
    </rPh>
    <rPh sb="10" eb="12">
      <t>ケイカク</t>
    </rPh>
    <rPh sb="16" eb="18">
      <t>イッパン</t>
    </rPh>
    <rPh sb="18" eb="20">
      <t>キョウソウ</t>
    </rPh>
    <rPh sb="20" eb="22">
      <t>ニュウサツ</t>
    </rPh>
    <rPh sb="22" eb="23">
      <t>トウ</t>
    </rPh>
    <rPh sb="24" eb="26">
      <t>イコウ</t>
    </rPh>
    <rPh sb="35" eb="37">
      <t>イコウ</t>
    </rPh>
    <rPh sb="51" eb="54">
      <t>ミソチ</t>
    </rPh>
    <phoneticPr fontId="2"/>
  </si>
  <si>
    <t>　③　競争入札、企画競争又は公募をした場合の応札（募）者数（１者の場合は「１者」、２者の場合は「２者」と付すこと。）。</t>
    <rPh sb="3" eb="5">
      <t>キョウソウ</t>
    </rPh>
    <rPh sb="5" eb="7">
      <t>ニュウサツ</t>
    </rPh>
    <rPh sb="8" eb="10">
      <t>キカク</t>
    </rPh>
    <rPh sb="10" eb="12">
      <t>キョウソウ</t>
    </rPh>
    <rPh sb="12" eb="13">
      <t>マタ</t>
    </rPh>
    <rPh sb="14" eb="16">
      <t>コウボ</t>
    </rPh>
    <rPh sb="19" eb="21">
      <t>バアイ</t>
    </rPh>
    <rPh sb="22" eb="24">
      <t>オウサツ</t>
    </rPh>
    <rPh sb="25" eb="26">
      <t>ツノル</t>
    </rPh>
    <rPh sb="27" eb="28">
      <t>モノ</t>
    </rPh>
    <rPh sb="28" eb="29">
      <t>カズ</t>
    </rPh>
    <rPh sb="31" eb="32">
      <t>シャ</t>
    </rPh>
    <rPh sb="33" eb="35">
      <t>バアイ</t>
    </rPh>
    <rPh sb="38" eb="39">
      <t>モノ</t>
    </rPh>
    <rPh sb="42" eb="43">
      <t>シャ</t>
    </rPh>
    <rPh sb="44" eb="46">
      <t>バアイ</t>
    </rPh>
    <rPh sb="49" eb="50">
      <t>シャ</t>
    </rPh>
    <rPh sb="52" eb="53">
      <t>フ</t>
    </rPh>
    <phoneticPr fontId="2"/>
  </si>
  <si>
    <t>　④　新規案件で競争性のない随意契約であるものにあっては、「新規」。</t>
    <rPh sb="3" eb="5">
      <t>シンキ</t>
    </rPh>
    <rPh sb="5" eb="7">
      <t>アンケン</t>
    </rPh>
    <rPh sb="8" eb="10">
      <t>キョウソウ</t>
    </rPh>
    <rPh sb="10" eb="11">
      <t>セイ</t>
    </rPh>
    <rPh sb="14" eb="16">
      <t>ズイイ</t>
    </rPh>
    <rPh sb="16" eb="18">
      <t>ケイヤク</t>
    </rPh>
    <rPh sb="30" eb="32">
      <t>シンキ</t>
    </rPh>
    <phoneticPr fontId="2"/>
  </si>
  <si>
    <t>　⑤　委託契約金額に占める再委託金額の割合が２分の１を超えるものにあっては、「再委託」。</t>
    <rPh sb="3" eb="5">
      <t>イタク</t>
    </rPh>
    <rPh sb="5" eb="7">
      <t>ケイヤク</t>
    </rPh>
    <rPh sb="7" eb="9">
      <t>キンガク</t>
    </rPh>
    <rPh sb="10" eb="11">
      <t>シ</t>
    </rPh>
    <rPh sb="13" eb="16">
      <t>サイイタク</t>
    </rPh>
    <rPh sb="16" eb="18">
      <t>キンガク</t>
    </rPh>
    <rPh sb="19" eb="21">
      <t>ワリアイ</t>
    </rPh>
    <rPh sb="23" eb="24">
      <t>フン</t>
    </rPh>
    <rPh sb="27" eb="28">
      <t>コ</t>
    </rPh>
    <rPh sb="39" eb="42">
      <t>サイイタク</t>
    </rPh>
    <phoneticPr fontId="2"/>
  </si>
  <si>
    <t>　⑥　他省庁等との連名契約の場合は「連名契約」、予算決算及び会計令第９９条第１号に基づく秘密随意契約の場合は「秘密契約」、単価契約については「単価契約（＠●●※単価額）」</t>
    <rPh sb="3" eb="4">
      <t>タ</t>
    </rPh>
    <rPh sb="4" eb="6">
      <t>ショウチョウ</t>
    </rPh>
    <rPh sb="6" eb="7">
      <t>トウ</t>
    </rPh>
    <rPh sb="9" eb="11">
      <t>レンメイ</t>
    </rPh>
    <rPh sb="11" eb="13">
      <t>ケイヤク</t>
    </rPh>
    <rPh sb="14" eb="16">
      <t>バアイ</t>
    </rPh>
    <rPh sb="18" eb="20">
      <t>レンメイ</t>
    </rPh>
    <rPh sb="20" eb="22">
      <t>ケイヤク</t>
    </rPh>
    <rPh sb="24" eb="26">
      <t>ヨサン</t>
    </rPh>
    <rPh sb="26" eb="28">
      <t>ケッサン</t>
    </rPh>
    <rPh sb="28" eb="29">
      <t>オヨ</t>
    </rPh>
    <rPh sb="30" eb="32">
      <t>カイケイ</t>
    </rPh>
    <rPh sb="32" eb="33">
      <t>レイ</t>
    </rPh>
    <rPh sb="33" eb="34">
      <t>ダイ</t>
    </rPh>
    <rPh sb="36" eb="37">
      <t>ジョウ</t>
    </rPh>
    <rPh sb="37" eb="38">
      <t>ダイ</t>
    </rPh>
    <rPh sb="39" eb="40">
      <t>ゴウ</t>
    </rPh>
    <rPh sb="41" eb="42">
      <t>モト</t>
    </rPh>
    <rPh sb="44" eb="46">
      <t>ヒミツ</t>
    </rPh>
    <rPh sb="46" eb="48">
      <t>ズイイ</t>
    </rPh>
    <rPh sb="48" eb="50">
      <t>ケイヤク</t>
    </rPh>
    <rPh sb="51" eb="53">
      <t>バアイ</t>
    </rPh>
    <rPh sb="55" eb="57">
      <t>ヒミツ</t>
    </rPh>
    <rPh sb="57" eb="59">
      <t>ケイヤク</t>
    </rPh>
    <rPh sb="61" eb="63">
      <t>タンカ</t>
    </rPh>
    <rPh sb="63" eb="65">
      <t>ケイヤク</t>
    </rPh>
    <rPh sb="71" eb="73">
      <t>タンカ</t>
    </rPh>
    <rPh sb="73" eb="75">
      <t>ケイヤク</t>
    </rPh>
    <rPh sb="80" eb="82">
      <t>タンカ</t>
    </rPh>
    <rPh sb="82" eb="83">
      <t>ガク</t>
    </rPh>
    <phoneticPr fontId="2"/>
  </si>
  <si>
    <t>－</t>
    <phoneticPr fontId="2"/>
  </si>
  <si>
    <t>支出負担行為担当官
国立社会保障・人口問題研究所総務課長　清水　浩
東京都千代田区内幸町２－２－３　日比谷国際ビル６階</t>
    <rPh sb="29" eb="31">
      <t>シミズ</t>
    </rPh>
    <rPh sb="32" eb="33">
      <t>ヒロシ</t>
    </rPh>
    <phoneticPr fontId="2"/>
  </si>
  <si>
    <t>１者</t>
    <rPh sb="1" eb="2">
      <t>シャ</t>
    </rPh>
    <phoneticPr fontId="2"/>
  </si>
  <si>
    <t>西村　幸満　人口構造研究部長</t>
    <rPh sb="0" eb="2">
      <t>ニシムラ</t>
    </rPh>
    <rPh sb="3" eb="5">
      <t>ユキミツ</t>
    </rPh>
    <rPh sb="6" eb="8">
      <t>ジンコウ</t>
    </rPh>
    <rPh sb="8" eb="10">
      <t>コウゾウ</t>
    </rPh>
    <rPh sb="10" eb="12">
      <t>ケンキュウ</t>
    </rPh>
    <rPh sb="12" eb="14">
      <t>ブチョウ</t>
    </rPh>
    <phoneticPr fontId="2"/>
  </si>
  <si>
    <t>全件抽出</t>
    <rPh sb="0" eb="2">
      <t>ゼンケン</t>
    </rPh>
    <rPh sb="2" eb="4">
      <t>チュウシュツ</t>
    </rPh>
    <phoneticPr fontId="2"/>
  </si>
  <si>
    <t>令和８年４月１日～令和８年６月３０日契約締結分</t>
    <rPh sb="0" eb="2">
      <t>レイワ</t>
    </rPh>
    <rPh sb="5" eb="6">
      <t>ガツ</t>
    </rPh>
    <rPh sb="7" eb="8">
      <t>ニチ</t>
    </rPh>
    <rPh sb="9" eb="11">
      <t>レイワ</t>
    </rPh>
    <rPh sb="14" eb="15">
      <t>ガツ</t>
    </rPh>
    <rPh sb="17" eb="18">
      <t>ニチ</t>
    </rPh>
    <rPh sb="18" eb="20">
      <t>ケイヤク</t>
    </rPh>
    <rPh sb="20" eb="22">
      <t>テイケツ</t>
    </rPh>
    <rPh sb="22" eb="23">
      <t>ブン</t>
    </rPh>
    <phoneticPr fontId="2"/>
  </si>
  <si>
    <t>令和８年４月１日～令和８年６月３０日契約締結分</t>
    <phoneticPr fontId="2"/>
  </si>
  <si>
    <t>外国雑誌購入契約</t>
    <rPh sb="0" eb="2">
      <t>ガイコク</t>
    </rPh>
    <rPh sb="2" eb="4">
      <t>ザッシ</t>
    </rPh>
    <rPh sb="4" eb="6">
      <t>コウニュウ</t>
    </rPh>
    <rPh sb="6" eb="8">
      <t>ケイヤク</t>
    </rPh>
    <phoneticPr fontId="2"/>
  </si>
  <si>
    <t>2010001034952
4011101005131</t>
  </si>
  <si>
    <t>一般競争入札（一般競争入札）</t>
    <rPh sb="0" eb="2">
      <t>イッパン</t>
    </rPh>
    <rPh sb="2" eb="4">
      <t>キョウソウ</t>
    </rPh>
    <rPh sb="4" eb="6">
      <t>ニュウサツ</t>
    </rPh>
    <rPh sb="7" eb="13">
      <t>イッパンキョウソウニュウサツ</t>
    </rPh>
    <phoneticPr fontId="2"/>
  </si>
  <si>
    <t>２者
令和８年１月～３月分、４月～１２月分でそれぞれ契約締結</t>
    <rPh sb="1" eb="2">
      <t>シャ</t>
    </rPh>
    <phoneticPr fontId="2"/>
  </si>
  <si>
    <t>第８回全国家庭動向調査 調査票等印刷請負業務</t>
    <phoneticPr fontId="2"/>
  </si>
  <si>
    <t>第８回全国家庭動向調査 調査票等梱包・発送業務</t>
    <phoneticPr fontId="2"/>
  </si>
  <si>
    <t>日比谷国際ビルヂングの賃貸借</t>
    <rPh sb="0" eb="3">
      <t>ヒビヤ</t>
    </rPh>
    <rPh sb="3" eb="5">
      <t>コクサイ</t>
    </rPh>
    <rPh sb="11" eb="14">
      <t>チンタイシャク</t>
    </rPh>
    <phoneticPr fontId="3"/>
  </si>
  <si>
    <t>2010001008774
1010001116669</t>
  </si>
  <si>
    <t>当研究所の研究業務を円滑に遂行する上で現在使用している当ビルは、三菱地所株式会社所有のため同社以外提供することが出来ないことから、競争が存在せず、会計法第２９条の３第４項に該当するため。</t>
  </si>
  <si>
    <t>料金後納郵便等役務契約（料金受取人払）</t>
  </si>
  <si>
    <t>日本郵便株式会社
東京都千代田区大手町２－３－１</t>
    <rPh sb="9" eb="12">
      <t>トウキョウト</t>
    </rPh>
    <rPh sb="12" eb="16">
      <t>チヨダク</t>
    </rPh>
    <rPh sb="16" eb="19">
      <t>オオテマチ</t>
    </rPh>
    <phoneticPr fontId="2"/>
  </si>
  <si>
    <t>会計法第２９条の３第４項（競争の不存在）</t>
    <rPh sb="13" eb="15">
      <t>キョウソウ</t>
    </rPh>
    <rPh sb="16" eb="19">
      <t>フソンザイ</t>
    </rPh>
    <phoneticPr fontId="2"/>
  </si>
  <si>
    <t>省略</t>
    <rPh sb="0" eb="2">
      <t>ショウリャク</t>
    </rPh>
    <phoneticPr fontId="2"/>
  </si>
  <si>
    <t>内国郵便約款による</t>
    <rPh sb="0" eb="2">
      <t>ナイコク</t>
    </rPh>
    <rPh sb="2" eb="4">
      <t>ユウビン</t>
    </rPh>
    <rPh sb="4" eb="6">
      <t>ヤッカン</t>
    </rPh>
    <phoneticPr fontId="2"/>
  </si>
  <si>
    <t>－</t>
    <phoneticPr fontId="2"/>
  </si>
  <si>
    <t>令和３年度～令和７年度国立社会保障・人口問題研究所ネットワークシステムの機器等の賃貸借延長及び運用・保守業務一式（令和８年４月延長分）</t>
    <phoneticPr fontId="2"/>
  </si>
  <si>
    <t>ＮＥＣネクサソリューションズ株式会社
東京都港区芝３丁目２３番１号
NECキャピタルソリューション株式会社
東京都港区港南２丁目１５番３号</t>
  </si>
  <si>
    <t>7010401022924
8010401021784</t>
  </si>
  <si>
    <t>三菱地所株式会社
東京都千代田区大手町１丁目１番１号
三菱地所プロパティマネジメント株式会社
東京都千代田区丸の内２丁目５番１号</t>
    <phoneticPr fontId="2"/>
  </si>
  <si>
    <t>予決令９９条の２（不落随契）</t>
    <rPh sb="0" eb="2">
      <t>ヨケツ</t>
    </rPh>
    <rPh sb="2" eb="3">
      <t>レイ</t>
    </rPh>
    <rPh sb="5" eb="6">
      <t>ジョウ</t>
    </rPh>
    <rPh sb="9" eb="10">
      <t>フ</t>
    </rPh>
    <rPh sb="10" eb="11">
      <t>ラク</t>
    </rPh>
    <rPh sb="11" eb="13">
      <t>ズイケイ</t>
    </rPh>
    <phoneticPr fontId="2"/>
  </si>
  <si>
    <t>単価契約
モノクロ印刷１枚＠４円　他</t>
    <rPh sb="0" eb="2">
      <t>タンカ</t>
    </rPh>
    <rPh sb="2" eb="4">
      <t>ケイヤク</t>
    </rPh>
    <phoneticPr fontId="2"/>
  </si>
  <si>
    <t>会計法第２９条の３の４（排他的権利の保護）</t>
    <rPh sb="12" eb="15">
      <t>ハイタテキ</t>
    </rPh>
    <rPh sb="15" eb="17">
      <t>ケンリ</t>
    </rPh>
    <rPh sb="18" eb="20">
      <t>ホゴ</t>
    </rPh>
    <phoneticPr fontId="2"/>
  </si>
  <si>
    <t>令和８年７月１６日（木）</t>
    <rPh sb="0" eb="2">
      <t>レイワ</t>
    </rPh>
    <rPh sb="5" eb="6">
      <t>ガツ</t>
    </rPh>
    <rPh sb="8" eb="9">
      <t>ニチ</t>
    </rPh>
    <rPh sb="10" eb="11">
      <t>モク</t>
    </rPh>
    <phoneticPr fontId="2"/>
  </si>
  <si>
    <t>丸善雄松堂株式会社
東京都港区海岸１－９
－１８
株式会社紀伊國屋書店
東京都目黒区下目黒３
－７－１０</t>
    <phoneticPr fontId="2"/>
  </si>
  <si>
    <t>カラー複合機における保守契約</t>
    <phoneticPr fontId="2"/>
  </si>
  <si>
    <t>富士フイルムビジネスイノベーションジャパン株式会社
東京都江東区豊洲２丁目２番１号</t>
    <phoneticPr fontId="2"/>
  </si>
  <si>
    <t>大和綜合印刷株式会社
東京都千代田区飯田橋１－１２－１１</t>
    <phoneticPr fontId="2"/>
  </si>
  <si>
    <t>協新流通デベロッパー株式会社
東京都江東区三好４－７－２０</t>
    <phoneticPr fontId="2"/>
  </si>
  <si>
    <t>所見なし</t>
    <rPh sb="0" eb="2">
      <t>ショケン</t>
    </rPh>
    <phoneticPr fontId="2"/>
  </si>
  <si>
    <t>初見なし</t>
    <rPh sb="0" eb="2">
      <t>ショケン</t>
    </rPh>
    <phoneticPr fontId="2"/>
  </si>
  <si>
    <t>守泉　理恵　人口動向研究部第1室長</t>
    <rPh sb="0" eb="2">
      <t>モリイズミ</t>
    </rPh>
    <rPh sb="3" eb="5">
      <t>リエ</t>
    </rPh>
    <rPh sb="6" eb="10">
      <t>ジンコウドウコウ</t>
    </rPh>
    <rPh sb="10" eb="12">
      <t>ケンキュウ</t>
    </rPh>
    <rPh sb="12" eb="13">
      <t>ブ</t>
    </rPh>
    <rPh sb="13" eb="14">
      <t>ダイ</t>
    </rPh>
    <rPh sb="15" eb="17">
      <t>シツチョウ</t>
    </rPh>
    <phoneticPr fontId="2"/>
  </si>
  <si>
    <t>(部局名)</t>
  </si>
  <si>
    <t>１　開催日</t>
  </si>
  <si>
    <t>２　委員の氏名及び役職等</t>
  </si>
  <si>
    <t>３  審査対象期間</t>
  </si>
  <si>
    <t>令和８年７月１日～令和８年９月３０日契約締結分</t>
  </si>
  <si>
    <t>４　審査契約件数</t>
  </si>
  <si>
    <t>うち、低入札価格調査の対象となったもの</t>
  </si>
  <si>
    <t>うち、契約金額が500万円以上のもの</t>
  </si>
  <si>
    <t>うち、委託契約金額に占める再委託金額の割合が２分の１を超えるもの</t>
  </si>
  <si>
    <t>５　審査案件の抽出方法</t>
  </si>
  <si>
    <t>６　審査結果</t>
  </si>
  <si>
    <t>不適切等と判断した件数</t>
  </si>
  <si>
    <t>令和８年１０月１５日（木）</t>
    <rPh sb="0" eb="2">
      <t>レイワ</t>
    </rPh>
    <rPh sb="6" eb="7">
      <t>ガツ</t>
    </rPh>
    <rPh sb="9" eb="10">
      <t>ニチ</t>
    </rPh>
    <rPh sb="11" eb="12">
      <t>モク</t>
    </rPh>
    <phoneticPr fontId="2"/>
  </si>
  <si>
    <t>小山　泰代　人口構造研究部長</t>
    <rPh sb="0" eb="2">
      <t>コヤマ</t>
    </rPh>
    <rPh sb="3" eb="5">
      <t>ヤスヨ</t>
    </rPh>
    <rPh sb="6" eb="8">
      <t>ジンコウ</t>
    </rPh>
    <rPh sb="8" eb="10">
      <t>コウゾウ</t>
    </rPh>
    <rPh sb="10" eb="12">
      <t>ケンキュウ</t>
    </rPh>
    <rPh sb="12" eb="14">
      <t>ブチョウ</t>
    </rPh>
    <phoneticPr fontId="2"/>
  </si>
  <si>
    <t>令和８年７月１日～令和８年９月３０日契約締結分</t>
    <rPh sb="0" eb="2">
      <t>レイワ</t>
    </rPh>
    <rPh sb="5" eb="6">
      <t>ガツ</t>
    </rPh>
    <rPh sb="7" eb="8">
      <t>ニチ</t>
    </rPh>
    <rPh sb="9" eb="11">
      <t>レイワ</t>
    </rPh>
    <rPh sb="14" eb="15">
      <t>ガツ</t>
    </rPh>
    <rPh sb="17" eb="18">
      <t>ニチ</t>
    </rPh>
    <rPh sb="18" eb="20">
      <t>ケイヤク</t>
    </rPh>
    <rPh sb="20" eb="22">
      <t>テイケツ</t>
    </rPh>
    <rPh sb="22" eb="23">
      <t>ブン</t>
    </rPh>
    <phoneticPr fontId="2"/>
  </si>
  <si>
    <r>
      <t>結果内容及び措置状況</t>
    </r>
    <r>
      <rPr>
        <b/>
        <sz val="9"/>
        <rFont val="ＭＳ ゴシック"/>
        <family val="3"/>
        <charset val="128"/>
      </rPr>
      <t>（具体的な内容を記載するとともに、審査を行った際の書類も併せて提出すること。）</t>
    </r>
  </si>
  <si>
    <t>アジアにおける国際労働力移動に関する調査業務</t>
    <rPh sb="7" eb="9">
      <t>コクサイ</t>
    </rPh>
    <rPh sb="9" eb="12">
      <t>ロウドウリョク</t>
    </rPh>
    <rPh sb="12" eb="14">
      <t>イドウ</t>
    </rPh>
    <rPh sb="15" eb="16">
      <t>カン</t>
    </rPh>
    <rPh sb="18" eb="20">
      <t>チョウサ</t>
    </rPh>
    <rPh sb="20" eb="22">
      <t>ギョウム</t>
    </rPh>
    <phoneticPr fontId="2"/>
  </si>
  <si>
    <t>三菱ＵＦＪリサーチ＆コンサルティング株式会社
東京都港区虎ノ門５－１１－２</t>
  </si>
  <si>
    <t>一般競争入札（総合評価落札方式）</t>
    <rPh sb="0" eb="2">
      <t>イッパン</t>
    </rPh>
    <rPh sb="2" eb="4">
      <t>キョウソウ</t>
    </rPh>
    <rPh sb="4" eb="6">
      <t>ニュウサツ</t>
    </rPh>
    <rPh sb="7" eb="9">
      <t>ソウゴウ</t>
    </rPh>
    <rPh sb="9" eb="11">
      <t>ヒョウカ</t>
    </rPh>
    <rPh sb="11" eb="13">
      <t>ラクサツ</t>
    </rPh>
    <rPh sb="13" eb="15">
      <t>ホウシキ</t>
    </rPh>
    <phoneticPr fontId="2"/>
  </si>
  <si>
    <t>１者</t>
    <rPh sb="1" eb="2">
      <t>モノ</t>
    </rPh>
    <phoneticPr fontId="2"/>
  </si>
  <si>
    <t>第８回全国家庭動向調査 調査票電磁保存及びデータ入力業務</t>
  </si>
  <si>
    <t>株式会社アズコムデータセキュリティ
埼玉県秩父市みどりが丘３５</t>
  </si>
  <si>
    <t>一般競争入札（最低価格落札方式）</t>
    <rPh sb="0" eb="2">
      <t>イッパン</t>
    </rPh>
    <rPh sb="2" eb="4">
      <t>キョウソウ</t>
    </rPh>
    <rPh sb="4" eb="6">
      <t>ニュウサツ</t>
    </rPh>
    <rPh sb="7" eb="9">
      <t>サイテイ</t>
    </rPh>
    <rPh sb="9" eb="11">
      <t>カカク</t>
    </rPh>
    <rPh sb="11" eb="13">
      <t>ラクサツ</t>
    </rPh>
    <rPh sb="13" eb="15">
      <t>ホウシキ</t>
    </rPh>
    <phoneticPr fontId="2"/>
  </si>
  <si>
    <t>４者</t>
    <rPh sb="1" eb="2">
      <t>モノ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</si>
</sst>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 #,##0_ ;_ * \-#,##0_ ;_ * &quot;-&quot;_ ;_ @_ "/>
    <numFmt numFmtId="176" formatCode="[$-411]ggge&quot;年&quot;m&quot;月&quot;d&quot;日&quot;;@"/>
    <numFmt numFmtId="177" formatCode="0.0%"/>
    <numFmt numFmtId="178" formatCode="#,##0&quot; &quot;;[Red]\-#,##0&quot; &quot;"/>
    <numFmt numFmtId="179" formatCode="0_);[Red]\(0\)"/>
  </numFmts>
  <fonts count="24">
    <font>
      <sz val="11"/>
      <name val="ＭＳ Ｐゴシック"/>
      <family val="3"/>
      <charset val="128"/>
    </font>
    <font>
      <sz val="11"/>
      <name val="ＭＳ Ｐゴシック"/>
      <family val="3"/>
      <charset val="128"/>
    </font>
    <font>
      <sz val="6"/>
      <name val="ＭＳ Ｐゴシック"/>
      <family val="3"/>
      <charset val="128"/>
    </font>
    <font>
      <sz val="6"/>
      <name val="ＭＳ 明朝"/>
      <family val="1"/>
      <charset val="128"/>
    </font>
    <font>
      <sz val="11"/>
      <name val="ＭＳ ゴシック"/>
      <family val="3"/>
      <charset val="128"/>
    </font>
    <font>
      <b/>
      <sz val="9"/>
      <name val="ＭＳ ゴシック"/>
      <family val="3"/>
      <charset val="128"/>
    </font>
    <font>
      <u/>
      <sz val="11"/>
      <name val="ＭＳ ゴシック"/>
      <family val="3"/>
      <charset val="128"/>
    </font>
    <font>
      <sz val="14"/>
      <name val="ＭＳ ゴシック"/>
      <family val="3"/>
      <charset val="128"/>
    </font>
    <font>
      <b/>
      <sz val="16"/>
      <name val="ＭＳ ゴシック"/>
      <family val="3"/>
      <charset val="128"/>
    </font>
    <font>
      <sz val="11"/>
      <name val="ＭＳ 明朝"/>
      <family val="1"/>
      <charset val="128"/>
    </font>
    <font>
      <sz val="8"/>
      <name val="ＭＳ Ｐゴシック"/>
      <family val="3"/>
      <charset val="128"/>
    </font>
    <font>
      <sz val="11"/>
      <color theme="1"/>
      <name val="ＭＳ Ｐゴシック"/>
      <family val="3"/>
      <charset val="128"/>
      <scheme val="minor"/>
    </font>
    <font>
      <sz val="11"/>
      <color theme="1"/>
      <name val="ＭＳ Ｐゴシック"/>
      <family val="3"/>
      <charset val="128"/>
    </font>
    <font>
      <sz val="8"/>
      <color theme="1"/>
      <name val="ＭＳ Ｐゴシック"/>
      <family val="3"/>
      <charset val="128"/>
    </font>
    <font>
      <sz val="8"/>
      <color theme="1"/>
      <name val="ＭＳ ゴシック"/>
      <family val="3"/>
      <charset val="128"/>
    </font>
    <font>
      <sz val="9"/>
      <color theme="1"/>
      <name val="ＭＳ Ｐゴシック"/>
      <family val="3"/>
      <charset val="128"/>
    </font>
    <font>
      <sz val="8"/>
      <color theme="1"/>
      <name val="ＭＳ Ｐゴシック"/>
      <family val="3"/>
      <charset val="128"/>
      <scheme val="minor"/>
    </font>
    <font>
      <sz val="8"/>
      <color rgb="FF000000"/>
      <name val="ＭＳ ゴシック"/>
      <family val="3"/>
      <charset val="128"/>
    </font>
    <font>
      <sz val="13"/>
      <color theme="1"/>
      <name val="ＭＳ Ｐゴシック"/>
      <family val="3"/>
      <charset val="128"/>
    </font>
    <font>
      <sz val="8"/>
      <name val="游ゴシック"/>
      <family val="3"/>
      <charset val="128"/>
    </font>
    <font>
      <sz val="8"/>
      <color indexed="10"/>
      <name val="游ゴシック"/>
      <family val="3"/>
      <charset val="128"/>
    </font>
    <font>
      <sz val="11"/>
      <name val="游ゴシック"/>
      <family val="3"/>
      <charset val="128"/>
    </font>
    <font>
      <sz val="11"/>
      <color indexed="10"/>
      <name val="游ゴシック"/>
      <family val="3"/>
      <charset val="128"/>
    </font>
    <font>
      <sz val="8"/>
      <name val="ＭＳ Ｐゴシック"/>
      <family val="3"/>
      <charset val="128"/>
      <scheme val="minor"/>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7">
    <xf numFmtId="0" fontId="0" fillId="0" borderId="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9" fillId="0" borderId="0">
      <alignment vertical="center"/>
    </xf>
    <xf numFmtId="0" fontId="11" fillId="0" borderId="0">
      <alignment vertical="center"/>
    </xf>
    <xf numFmtId="0" fontId="1" fillId="0" borderId="0">
      <alignment vertical="center"/>
    </xf>
  </cellStyleXfs>
  <cellXfs count="170">
    <xf numFmtId="0" fontId="0" fillId="0" borderId="0" xfId="0">
      <alignment vertical="center"/>
    </xf>
    <xf numFmtId="0" fontId="4" fillId="0" borderId="0" xfId="0" applyFont="1">
      <alignment vertical="center"/>
    </xf>
    <xf numFmtId="0" fontId="4" fillId="2" borderId="0" xfId="0" applyFont="1" applyFill="1">
      <alignment vertical="center"/>
    </xf>
    <xf numFmtId="0" fontId="4" fillId="2" borderId="1" xfId="0" applyFont="1" applyFill="1" applyBorder="1">
      <alignment vertical="center"/>
    </xf>
    <xf numFmtId="0" fontId="4" fillId="2" borderId="1" xfId="0" applyFont="1" applyFill="1" applyBorder="1" applyProtection="1">
      <alignment vertical="center"/>
      <protection locked="0"/>
    </xf>
    <xf numFmtId="0" fontId="4" fillId="2" borderId="0" xfId="0" applyFont="1" applyFill="1" applyAlignment="1">
      <alignment vertical="center" wrapText="1"/>
    </xf>
    <xf numFmtId="0" fontId="4" fillId="2" borderId="0" xfId="0" applyFont="1" applyFill="1" applyAlignment="1">
      <alignment horizontal="left" vertical="center"/>
    </xf>
    <xf numFmtId="0" fontId="4" fillId="2" borderId="1" xfId="0" applyFont="1" applyFill="1" applyBorder="1" applyAlignment="1" applyProtection="1">
      <alignment horizontal="right" vertical="center"/>
      <protection locked="0"/>
    </xf>
    <xf numFmtId="0" fontId="4" fillId="2" borderId="2" xfId="0" applyFont="1" applyFill="1" applyBorder="1">
      <alignment vertical="center"/>
    </xf>
    <xf numFmtId="0" fontId="4" fillId="2" borderId="2" xfId="0" applyFont="1" applyFill="1" applyBorder="1" applyProtection="1">
      <alignment vertical="center"/>
      <protection locked="0"/>
    </xf>
    <xf numFmtId="0" fontId="4" fillId="2" borderId="0" xfId="0" applyFont="1" applyFill="1" applyProtection="1">
      <alignment vertical="center"/>
      <protection locked="0"/>
    </xf>
    <xf numFmtId="0" fontId="6" fillId="2" borderId="0" xfId="0" applyFont="1" applyFill="1">
      <alignment vertical="center"/>
    </xf>
    <xf numFmtId="0" fontId="4" fillId="2" borderId="2"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7" fillId="2" borderId="0" xfId="0" applyFont="1" applyFill="1" applyAlignment="1">
      <alignment horizontal="center" vertical="center"/>
    </xf>
    <xf numFmtId="0" fontId="4" fillId="2" borderId="1" xfId="0" applyFont="1" applyFill="1" applyBorder="1" applyAlignment="1" applyProtection="1">
      <alignment horizontal="left" vertical="center"/>
      <protection locked="0"/>
    </xf>
    <xf numFmtId="0" fontId="12" fillId="0" borderId="0" xfId="0" applyFont="1">
      <alignment vertical="center"/>
    </xf>
    <xf numFmtId="0" fontId="12" fillId="0" borderId="0" xfId="0" applyFont="1" applyAlignment="1">
      <alignment horizontal="center" vertical="center"/>
    </xf>
    <xf numFmtId="0" fontId="12" fillId="0" borderId="3" xfId="0" applyFont="1" applyBorder="1">
      <alignment vertical="center"/>
    </xf>
    <xf numFmtId="0" fontId="13" fillId="0" borderId="3" xfId="0" applyFont="1" applyBorder="1" applyAlignment="1">
      <alignment horizontal="center" vertical="center" wrapText="1"/>
    </xf>
    <xf numFmtId="0" fontId="12" fillId="0" borderId="3" xfId="0" applyFont="1" applyBorder="1" applyProtection="1">
      <alignment vertical="center"/>
      <protection locked="0"/>
    </xf>
    <xf numFmtId="0" fontId="14" fillId="0" borderId="3" xfId="6" applyFont="1" applyBorder="1" applyAlignment="1">
      <alignment vertical="center" wrapText="1"/>
    </xf>
    <xf numFmtId="0" fontId="13" fillId="0" borderId="3" xfId="6" applyFont="1" applyBorder="1" applyAlignment="1" applyProtection="1">
      <alignment horizontal="center" vertical="center" wrapText="1"/>
      <protection locked="0"/>
    </xf>
    <xf numFmtId="176" fontId="13" fillId="0" borderId="3" xfId="6" applyNumberFormat="1" applyFont="1" applyBorder="1" applyAlignment="1" applyProtection="1">
      <alignment horizontal="left" vertical="center" wrapText="1"/>
      <protection locked="0"/>
    </xf>
    <xf numFmtId="0" fontId="13" fillId="0" borderId="3" xfId="6" applyFont="1" applyBorder="1" applyAlignment="1" applyProtection="1">
      <alignment vertical="center" wrapText="1"/>
      <protection locked="0"/>
    </xf>
    <xf numFmtId="178" fontId="13" fillId="0" borderId="3" xfId="3" applyNumberFormat="1" applyFont="1" applyFill="1" applyBorder="1" applyAlignment="1" applyProtection="1">
      <alignment vertical="center" wrapText="1"/>
      <protection locked="0"/>
    </xf>
    <xf numFmtId="178" fontId="13" fillId="0" borderId="3" xfId="3" applyNumberFormat="1" applyFont="1" applyFill="1" applyBorder="1" applyAlignment="1" applyProtection="1">
      <alignment horizontal="right" vertical="center" wrapText="1"/>
      <protection locked="0"/>
    </xf>
    <xf numFmtId="10" fontId="13" fillId="0" borderId="3" xfId="1" applyNumberFormat="1" applyFont="1" applyFill="1" applyBorder="1" applyAlignment="1" applyProtection="1">
      <alignment horizontal="center" vertical="center" wrapText="1"/>
    </xf>
    <xf numFmtId="0" fontId="12" fillId="0" borderId="3" xfId="0" applyFont="1" applyBorder="1" applyAlignment="1" applyProtection="1">
      <alignment horizontal="center" vertical="center" wrapText="1"/>
      <protection locked="0"/>
    </xf>
    <xf numFmtId="0" fontId="12" fillId="0" borderId="0" xfId="0" applyFont="1" applyProtection="1">
      <alignment vertical="center"/>
      <protection locked="0"/>
    </xf>
    <xf numFmtId="0" fontId="15" fillId="0" borderId="0" xfId="0" applyFont="1">
      <alignment vertical="center"/>
    </xf>
    <xf numFmtId="0" fontId="13" fillId="0" borderId="0" xfId="0" applyFont="1" applyAlignment="1">
      <alignment horizontal="center" vertical="center" wrapText="1"/>
    </xf>
    <xf numFmtId="10" fontId="13" fillId="0" borderId="3" xfId="1" applyNumberFormat="1" applyFont="1" applyFill="1" applyBorder="1" applyAlignment="1" applyProtection="1">
      <alignment horizontal="center" vertical="center" wrapText="1"/>
      <protection locked="0"/>
    </xf>
    <xf numFmtId="58" fontId="13" fillId="0" borderId="3" xfId="6" applyNumberFormat="1" applyFont="1" applyBorder="1" applyAlignment="1" applyProtection="1">
      <alignment horizontal="left" vertical="center" wrapText="1"/>
      <protection locked="0"/>
    </xf>
    <xf numFmtId="0" fontId="13" fillId="0" borderId="0" xfId="6" applyFont="1" applyAlignment="1" applyProtection="1">
      <alignment vertical="center" wrapText="1"/>
      <protection locked="0"/>
    </xf>
    <xf numFmtId="0" fontId="13" fillId="0" borderId="3" xfId="0" applyFont="1" applyBorder="1">
      <alignment vertical="center"/>
    </xf>
    <xf numFmtId="177" fontId="13" fillId="0" borderId="3" xfId="2" applyNumberFormat="1" applyFont="1" applyBorder="1" applyAlignment="1">
      <alignment horizontal="right" vertical="center"/>
    </xf>
    <xf numFmtId="0" fontId="12" fillId="0" borderId="1" xfId="0" applyFont="1" applyBorder="1">
      <alignment vertical="center"/>
    </xf>
    <xf numFmtId="0" fontId="12" fillId="0" borderId="1" xfId="0" applyFont="1" applyBorder="1" applyAlignment="1">
      <alignment horizontal="center" vertical="center"/>
    </xf>
    <xf numFmtId="0" fontId="10" fillId="0" borderId="3" xfId="0" applyFont="1" applyBorder="1" applyAlignment="1">
      <alignment vertical="center" wrapText="1"/>
    </xf>
    <xf numFmtId="38" fontId="13" fillId="0" borderId="3" xfId="3" applyFont="1" applyFill="1" applyBorder="1" applyAlignment="1" applyProtection="1">
      <alignment vertical="center" wrapText="1"/>
      <protection locked="0"/>
    </xf>
    <xf numFmtId="177" fontId="10" fillId="0" borderId="3" xfId="2" applyNumberFormat="1" applyFont="1" applyBorder="1" applyAlignment="1">
      <alignment horizontal="right" vertical="center"/>
    </xf>
    <xf numFmtId="176" fontId="10" fillId="0" borderId="3" xfId="0" applyNumberFormat="1" applyFont="1" applyBorder="1">
      <alignment vertical="center"/>
    </xf>
    <xf numFmtId="41" fontId="10" fillId="0" borderId="3" xfId="0" applyNumberFormat="1" applyFont="1" applyBorder="1" applyAlignment="1">
      <alignment horizontal="right" vertical="center"/>
    </xf>
    <xf numFmtId="0" fontId="17" fillId="0" borderId="3" xfId="0" applyFont="1" applyBorder="1" applyAlignment="1">
      <alignment vertical="center" wrapText="1"/>
    </xf>
    <xf numFmtId="0" fontId="10" fillId="0" borderId="3" xfId="6" applyFont="1" applyBorder="1" applyAlignment="1" applyProtection="1">
      <alignment vertical="center" wrapText="1"/>
      <protection locked="0"/>
    </xf>
    <xf numFmtId="0" fontId="19" fillId="0" borderId="0" xfId="0" applyFont="1" applyAlignment="1">
      <alignment horizontal="center" vertical="center"/>
    </xf>
    <xf numFmtId="0" fontId="19" fillId="0" borderId="0" xfId="0" applyFont="1">
      <alignment vertical="center"/>
    </xf>
    <xf numFmtId="0" fontId="20" fillId="0" borderId="0" xfId="0" applyFont="1">
      <alignment vertical="center"/>
    </xf>
    <xf numFmtId="0" fontId="21" fillId="0" borderId="0" xfId="0" applyFont="1">
      <alignment vertical="center"/>
    </xf>
    <xf numFmtId="0" fontId="21" fillId="0" borderId="0" xfId="0" applyFont="1" applyAlignment="1">
      <alignment horizontal="center" vertical="center"/>
    </xf>
    <xf numFmtId="0" fontId="21" fillId="0" borderId="0" xfId="0" applyFont="1" applyAlignment="1">
      <alignment horizontal="left" vertical="center"/>
    </xf>
    <xf numFmtId="0" fontId="22" fillId="0" borderId="0" xfId="0" applyFont="1">
      <alignment vertical="center"/>
    </xf>
    <xf numFmtId="0" fontId="22" fillId="0" borderId="0" xfId="0" applyFont="1" applyAlignment="1">
      <alignment horizontal="center" vertical="center"/>
    </xf>
    <xf numFmtId="0" fontId="13" fillId="0" borderId="6" xfId="0" applyFont="1" applyBorder="1" applyAlignment="1">
      <alignment horizontal="center" vertical="center" wrapText="1"/>
    </xf>
    <xf numFmtId="0" fontId="12" fillId="0" borderId="6" xfId="0" applyFont="1" applyBorder="1">
      <alignment vertical="center"/>
    </xf>
    <xf numFmtId="0" fontId="13" fillId="0" borderId="6" xfId="0" applyFont="1" applyBorder="1">
      <alignment vertical="center"/>
    </xf>
    <xf numFmtId="58" fontId="13" fillId="0" borderId="3" xfId="6" applyNumberFormat="1" applyFont="1" applyBorder="1" applyAlignment="1" applyProtection="1">
      <alignment horizontal="center" vertical="center" wrapText="1"/>
      <protection locked="0"/>
    </xf>
    <xf numFmtId="0" fontId="13" fillId="0" borderId="3" xfId="0" applyFont="1" applyBorder="1" applyAlignment="1">
      <alignment horizontal="left" vertical="center" wrapText="1"/>
    </xf>
    <xf numFmtId="0" fontId="13" fillId="0" borderId="3" xfId="6" applyFont="1" applyBorder="1" applyAlignment="1" applyProtection="1">
      <alignment horizontal="left" vertical="center" wrapText="1"/>
      <protection locked="0"/>
    </xf>
    <xf numFmtId="176" fontId="13" fillId="0" borderId="3" xfId="6" applyNumberFormat="1" applyFont="1" applyBorder="1" applyAlignment="1" applyProtection="1">
      <alignment vertical="center" wrapText="1"/>
      <protection locked="0"/>
    </xf>
    <xf numFmtId="179" fontId="13" fillId="0" borderId="3" xfId="6" applyNumberFormat="1" applyFont="1" applyBorder="1" applyAlignment="1" applyProtection="1">
      <alignment horizontal="right" vertical="center" wrapText="1"/>
      <protection locked="0"/>
    </xf>
    <xf numFmtId="0" fontId="23" fillId="0" borderId="3" xfId="0" applyFont="1" applyBorder="1" applyAlignment="1">
      <alignment horizontal="left" vertical="center" wrapText="1"/>
    </xf>
    <xf numFmtId="179" fontId="16" fillId="0" borderId="3" xfId="4" applyNumberFormat="1" applyFont="1" applyBorder="1" applyAlignment="1">
      <alignment horizontal="right" vertical="center" wrapText="1"/>
    </xf>
    <xf numFmtId="38" fontId="10" fillId="0" borderId="3" xfId="3" applyFont="1" applyBorder="1" applyAlignment="1" applyProtection="1">
      <alignment vertical="center" wrapText="1"/>
      <protection locked="0"/>
    </xf>
    <xf numFmtId="0" fontId="4" fillId="2" borderId="2" xfId="0" applyFont="1" applyFill="1" applyBorder="1" applyAlignment="1" applyProtection="1">
      <alignment horizontal="left" vertical="center"/>
      <protection locked="0"/>
    </xf>
    <xf numFmtId="0" fontId="8" fillId="2" borderId="0" xfId="0" applyFont="1" applyFill="1" applyAlignment="1">
      <alignment horizontal="center" vertical="center"/>
    </xf>
    <xf numFmtId="0" fontId="4" fillId="2" borderId="1" xfId="0" applyFont="1" applyFill="1" applyBorder="1" applyAlignment="1" applyProtection="1">
      <alignment horizontal="center" vertical="center"/>
      <protection locked="0"/>
    </xf>
    <xf numFmtId="58" fontId="4" fillId="2" borderId="1" xfId="0" applyNumberFormat="1" applyFont="1" applyFill="1" applyBorder="1" applyAlignment="1" applyProtection="1">
      <alignment horizontal="left" vertical="center"/>
      <protection locked="0"/>
    </xf>
    <xf numFmtId="0" fontId="4" fillId="2" borderId="0" xfId="0" applyFont="1" applyFill="1" applyAlignment="1">
      <alignment horizontal="left" vertical="center" shrinkToFit="1"/>
    </xf>
    <xf numFmtId="0" fontId="4" fillId="2" borderId="4" xfId="0" applyFont="1" applyFill="1" applyBorder="1" applyAlignment="1" applyProtection="1">
      <alignment vertical="center" wrapText="1"/>
      <protection locked="0"/>
    </xf>
    <xf numFmtId="0" fontId="4" fillId="2" borderId="2" xfId="0" applyFont="1" applyFill="1" applyBorder="1" applyAlignment="1" applyProtection="1">
      <alignment vertical="center" wrapText="1"/>
      <protection locked="0"/>
    </xf>
    <xf numFmtId="0" fontId="4" fillId="2" borderId="5" xfId="0" applyFont="1" applyFill="1" applyBorder="1" applyAlignment="1" applyProtection="1">
      <alignment vertical="center" wrapText="1"/>
      <protection locked="0"/>
    </xf>
    <xf numFmtId="0" fontId="4" fillId="2" borderId="4" xfId="0" applyFont="1" applyFill="1" applyBorder="1" applyAlignment="1" applyProtection="1">
      <alignment horizontal="left" vertical="center"/>
      <protection locked="0"/>
    </xf>
    <xf numFmtId="0" fontId="4" fillId="2" borderId="5" xfId="0" applyFont="1" applyFill="1" applyBorder="1" applyAlignment="1" applyProtection="1">
      <alignment horizontal="left" vertical="center"/>
      <protection locked="0"/>
    </xf>
    <xf numFmtId="0" fontId="4" fillId="2" borderId="1" xfId="0" applyFont="1" applyFill="1" applyBorder="1" applyAlignment="1" applyProtection="1">
      <alignment horizontal="left" vertical="center"/>
      <protection locked="0"/>
    </xf>
    <xf numFmtId="0" fontId="18" fillId="0" borderId="0" xfId="0" applyFont="1" applyAlignment="1">
      <alignment horizontal="center" vertical="center"/>
    </xf>
    <xf numFmtId="0" fontId="12" fillId="0" borderId="1" xfId="0" applyFont="1" applyBorder="1" applyAlignment="1">
      <alignment horizontal="left" vertical="center"/>
    </xf>
    <xf numFmtId="0" fontId="4" fillId="2" borderId="0" xfId="0" applyFont="1" applyFill="1">
      <alignment vertical="center"/>
    </xf>
    <xf numFmtId="0" fontId="4" fillId="2" borderId="1" xfId="0" applyFont="1" applyFill="1" applyBorder="1">
      <alignment vertical="center"/>
    </xf>
    <xf numFmtId="0" fontId="4" fillId="2" borderId="1" xfId="0" applyFont="1" applyFill="1" applyBorder="1" applyProtection="1">
      <alignment vertical="center"/>
      <protection locked="0"/>
    </xf>
    <xf numFmtId="0" fontId="4" fillId="2" borderId="0" xfId="0" applyFont="1" applyFill="1" applyAlignment="1">
      <alignment vertical="center" wrapText="1"/>
    </xf>
    <xf numFmtId="0" fontId="4" fillId="2" borderId="0" xfId="0" applyFont="1" applyFill="1" applyAlignment="1">
      <alignment horizontal="left" vertical="center"/>
    </xf>
    <xf numFmtId="0" fontId="4" fillId="2" borderId="1" xfId="0" applyFont="1" applyFill="1" applyBorder="1" applyAlignment="1" applyProtection="1">
      <alignment horizontal="right" vertical="center"/>
      <protection locked="0"/>
    </xf>
    <xf numFmtId="0" fontId="4" fillId="2" borderId="2" xfId="0" applyFont="1" applyFill="1" applyBorder="1">
      <alignment vertical="center"/>
    </xf>
    <xf numFmtId="0" fontId="4" fillId="2" borderId="2" xfId="0" applyFont="1" applyFill="1" applyBorder="1" applyProtection="1">
      <alignment vertical="center"/>
      <protection locked="0"/>
    </xf>
    <xf numFmtId="0" fontId="4" fillId="2" borderId="0" xfId="0" applyFont="1" applyFill="1" applyProtection="1">
      <alignment vertical="center"/>
      <protection locked="0"/>
    </xf>
    <xf numFmtId="0" fontId="6" fillId="2" borderId="0" xfId="0" applyFont="1" applyFill="1">
      <alignment vertical="center"/>
    </xf>
    <xf numFmtId="0" fontId="4" fillId="2" borderId="2"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7" fillId="2" borderId="0" xfId="0" applyFont="1" applyFill="1" applyAlignment="1">
      <alignment horizontal="center" vertical="center"/>
    </xf>
    <xf numFmtId="0" fontId="4" fillId="2" borderId="1" xfId="0" applyFont="1" applyFill="1" applyBorder="1" applyAlignment="1" applyProtection="1">
      <alignment horizontal="left" vertical="center"/>
      <protection locked="0"/>
    </xf>
    <xf numFmtId="0" fontId="0" fillId="0" borderId="0" xfId="0">
      <alignment vertical="center"/>
    </xf>
    <xf numFmtId="0" fontId="0" fillId="0" borderId="0" xfId="0">
      <alignment vertical="center"/>
    </xf>
    <xf numFmtId="0" fontId="12" fillId="0" borderId="0" xfId="0" applyFont="1">
      <alignment vertical="center"/>
    </xf>
    <xf numFmtId="0" fontId="12" fillId="0" borderId="0" xfId="0" applyFont="1" applyAlignment="1">
      <alignment horizontal="center" vertical="center"/>
    </xf>
    <xf numFmtId="0" fontId="12" fillId="0" borderId="3" xfId="0" applyFont="1" applyBorder="1">
      <alignment vertical="center"/>
    </xf>
    <xf numFmtId="0" fontId="13" fillId="0" borderId="3" xfId="0" applyFont="1" applyBorder="1" applyAlignment="1">
      <alignment horizontal="center" vertical="center" wrapText="1"/>
    </xf>
    <xf numFmtId="0" fontId="12" fillId="0" borderId="3" xfId="0" applyFont="1" applyBorder="1" applyProtection="1">
      <alignment vertical="center"/>
      <protection locked="0"/>
    </xf>
    <xf numFmtId="0" fontId="14" fillId="0" borderId="3" xfId="6" applyFont="1" applyBorder="1" applyAlignment="1">
      <alignment vertical="center" wrapText="1"/>
    </xf>
    <xf numFmtId="0" fontId="13" fillId="0" borderId="3" xfId="6" applyFont="1" applyBorder="1" applyAlignment="1" applyProtection="1">
      <alignment horizontal="center" vertical="center" wrapText="1"/>
      <protection locked="0"/>
    </xf>
    <xf numFmtId="176" fontId="13" fillId="0" borderId="3" xfId="6" applyNumberFormat="1" applyFont="1" applyBorder="1" applyAlignment="1" applyProtection="1">
      <alignment horizontal="left" vertical="center" wrapText="1"/>
      <protection locked="0"/>
    </xf>
    <xf numFmtId="0" fontId="13" fillId="0" borderId="3" xfId="6" applyFont="1" applyBorder="1" applyAlignment="1" applyProtection="1">
      <alignment vertical="center" wrapText="1"/>
      <protection locked="0"/>
    </xf>
    <xf numFmtId="178" fontId="13" fillId="0" borderId="3" xfId="3" applyNumberFormat="1" applyFont="1" applyFill="1" applyBorder="1" applyAlignment="1" applyProtection="1">
      <alignment vertical="center" wrapText="1"/>
      <protection locked="0"/>
    </xf>
    <xf numFmtId="178" fontId="13" fillId="0" borderId="3" xfId="3" applyNumberFormat="1" applyFont="1" applyFill="1" applyBorder="1" applyAlignment="1" applyProtection="1">
      <alignment horizontal="right" vertical="center" wrapText="1"/>
      <protection locked="0"/>
    </xf>
    <xf numFmtId="10" fontId="13" fillId="0" borderId="3" xfId="1" applyNumberFormat="1" applyFont="1" applyFill="1" applyBorder="1" applyAlignment="1" applyProtection="1">
      <alignment horizontal="center" vertical="center" wrapText="1"/>
    </xf>
    <xf numFmtId="0" fontId="12" fillId="0" borderId="3" xfId="0" applyFont="1" applyBorder="1" applyAlignment="1" applyProtection="1">
      <alignment horizontal="center" vertical="center" wrapText="1"/>
      <protection locked="0"/>
    </xf>
    <xf numFmtId="0" fontId="15" fillId="0" borderId="0" xfId="0" applyFont="1">
      <alignment vertical="center"/>
    </xf>
    <xf numFmtId="0" fontId="19" fillId="0" borderId="0" xfId="0" applyFont="1" applyAlignment="1">
      <alignment horizontal="center" vertical="center"/>
    </xf>
    <xf numFmtId="0" fontId="19" fillId="0" borderId="0" xfId="0" applyFont="1">
      <alignment vertical="center"/>
    </xf>
    <xf numFmtId="0" fontId="20" fillId="0" borderId="0" xfId="0" applyFont="1">
      <alignment vertical="center"/>
    </xf>
    <xf numFmtId="0" fontId="21" fillId="0" borderId="0" xfId="0" applyFont="1">
      <alignment vertical="center"/>
    </xf>
    <xf numFmtId="0" fontId="21" fillId="0" borderId="0" xfId="0" applyFont="1" applyAlignment="1">
      <alignment horizontal="center" vertical="center"/>
    </xf>
    <xf numFmtId="0" fontId="22" fillId="0" borderId="0" xfId="0" applyFont="1">
      <alignment vertical="center"/>
    </xf>
    <xf numFmtId="0" fontId="22" fillId="0" borderId="0" xfId="0" applyFont="1" applyAlignment="1">
      <alignment horizontal="center" vertical="center"/>
    </xf>
    <xf numFmtId="0" fontId="0" fillId="0" borderId="0" xfId="0">
      <alignment vertical="center"/>
    </xf>
    <xf numFmtId="0" fontId="0" fillId="0" borderId="0" xfId="0">
      <alignment vertical="center"/>
    </xf>
    <xf numFmtId="0" fontId="12" fillId="0" borderId="0" xfId="0" applyFont="1">
      <alignment vertical="center"/>
    </xf>
    <xf numFmtId="0" fontId="12" fillId="0" borderId="0" xfId="0" applyFont="1" applyAlignment="1">
      <alignment horizontal="center" vertical="center"/>
    </xf>
    <xf numFmtId="0" fontId="13" fillId="0" borderId="3" xfId="0" applyFont="1" applyBorder="1" applyAlignment="1">
      <alignment horizontal="center" vertical="center" wrapText="1"/>
    </xf>
    <xf numFmtId="0" fontId="14" fillId="0" borderId="3" xfId="6" applyFont="1" applyBorder="1" applyAlignment="1">
      <alignment vertical="center" wrapText="1"/>
    </xf>
    <xf numFmtId="0" fontId="13" fillId="0" borderId="3" xfId="6" applyFont="1" applyBorder="1" applyAlignment="1" applyProtection="1">
      <alignment horizontal="center" vertical="center" wrapText="1"/>
      <protection locked="0"/>
    </xf>
    <xf numFmtId="176" fontId="13" fillId="0" borderId="3" xfId="6" applyNumberFormat="1" applyFont="1" applyBorder="1" applyAlignment="1" applyProtection="1">
      <alignment horizontal="left" vertical="center" wrapText="1"/>
      <protection locked="0"/>
    </xf>
    <xf numFmtId="0" fontId="13" fillId="0" borderId="3" xfId="6" applyFont="1" applyBorder="1" applyAlignment="1" applyProtection="1">
      <alignment vertical="center" wrapText="1"/>
      <protection locked="0"/>
    </xf>
    <xf numFmtId="0" fontId="12" fillId="0" borderId="3" xfId="0" applyFont="1" applyBorder="1" applyAlignment="1" applyProtection="1">
      <alignment horizontal="center" vertical="center" wrapText="1"/>
      <protection locked="0"/>
    </xf>
    <xf numFmtId="0" fontId="15" fillId="0" borderId="0" xfId="0" applyFont="1">
      <alignment vertical="center"/>
    </xf>
    <xf numFmtId="10" fontId="13" fillId="0" borderId="3" xfId="1" applyNumberFormat="1" applyFont="1" applyFill="1" applyBorder="1" applyAlignment="1" applyProtection="1">
      <alignment horizontal="center" vertical="center" wrapText="1"/>
      <protection locked="0"/>
    </xf>
    <xf numFmtId="58" fontId="13" fillId="0" borderId="3" xfId="6" applyNumberFormat="1" applyFont="1" applyBorder="1" applyAlignment="1" applyProtection="1">
      <alignment horizontal="left" vertical="center" wrapText="1"/>
      <protection locked="0"/>
    </xf>
    <xf numFmtId="0" fontId="19" fillId="0" borderId="0" xfId="0" applyFont="1" applyAlignment="1">
      <alignment horizontal="center" vertical="center"/>
    </xf>
    <xf numFmtId="0" fontId="19" fillId="0" borderId="0" xfId="0" applyFont="1">
      <alignment vertical="center"/>
    </xf>
    <xf numFmtId="0" fontId="20" fillId="0" borderId="0" xfId="0" applyFont="1">
      <alignment vertical="center"/>
    </xf>
    <xf numFmtId="0" fontId="21" fillId="0" borderId="0" xfId="0" applyFont="1">
      <alignment vertical="center"/>
    </xf>
    <xf numFmtId="0" fontId="21" fillId="0" borderId="0" xfId="0" applyFont="1" applyAlignment="1">
      <alignment horizontal="center" vertical="center"/>
    </xf>
    <xf numFmtId="0" fontId="0" fillId="0" borderId="0" xfId="0">
      <alignment vertical="center"/>
    </xf>
    <xf numFmtId="0" fontId="0" fillId="0" borderId="0" xfId="0">
      <alignment vertical="center"/>
    </xf>
    <xf numFmtId="0" fontId="12" fillId="0" borderId="0" xfId="0" applyFont="1">
      <alignment vertical="center"/>
    </xf>
    <xf numFmtId="0" fontId="12" fillId="0" borderId="0" xfId="0" applyFont="1" applyAlignment="1">
      <alignment horizontal="center" vertical="center"/>
    </xf>
    <xf numFmtId="0" fontId="13" fillId="0" borderId="3" xfId="0" applyFont="1" applyBorder="1" applyAlignment="1">
      <alignment horizontal="center" vertical="center" wrapText="1"/>
    </xf>
    <xf numFmtId="0" fontId="13" fillId="0" borderId="3" xfId="6" applyFont="1" applyBorder="1" applyAlignment="1" applyProtection="1">
      <alignment horizontal="center" vertical="center" wrapText="1"/>
      <protection locked="0"/>
    </xf>
    <xf numFmtId="0" fontId="13" fillId="0" borderId="3" xfId="6" applyFont="1" applyBorder="1" applyAlignment="1" applyProtection="1">
      <alignment vertical="center" wrapText="1"/>
      <protection locked="0"/>
    </xf>
    <xf numFmtId="0" fontId="13" fillId="0" borderId="0" xfId="0" applyFont="1" applyAlignment="1">
      <alignment horizontal="center" vertical="center" wrapText="1"/>
    </xf>
    <xf numFmtId="0" fontId="13" fillId="0" borderId="3" xfId="0" applyFont="1" applyBorder="1">
      <alignment vertical="center"/>
    </xf>
    <xf numFmtId="177" fontId="13" fillId="0" borderId="3" xfId="2" applyNumberFormat="1" applyFont="1" applyBorder="1" applyAlignment="1">
      <alignment horizontal="right" vertical="center"/>
    </xf>
    <xf numFmtId="0" fontId="12" fillId="0" borderId="1" xfId="0" applyFont="1" applyBorder="1">
      <alignment vertical="center"/>
    </xf>
    <xf numFmtId="0" fontId="12" fillId="0" borderId="1" xfId="0" applyFont="1" applyBorder="1" applyAlignment="1">
      <alignment horizontal="center" vertical="center"/>
    </xf>
    <xf numFmtId="0" fontId="10" fillId="0" borderId="3" xfId="0" applyFont="1" applyBorder="1" applyAlignment="1">
      <alignment vertical="center" wrapText="1"/>
    </xf>
    <xf numFmtId="38" fontId="13" fillId="0" borderId="3" xfId="3" applyFont="1" applyFill="1" applyBorder="1" applyAlignment="1" applyProtection="1">
      <alignment vertical="center" wrapText="1"/>
      <protection locked="0"/>
    </xf>
    <xf numFmtId="177" fontId="10" fillId="0" borderId="3" xfId="2" applyNumberFormat="1" applyFont="1" applyBorder="1" applyAlignment="1">
      <alignment horizontal="right" vertical="center"/>
    </xf>
    <xf numFmtId="176" fontId="10" fillId="0" borderId="3" xfId="0" applyNumberFormat="1" applyFont="1" applyBorder="1">
      <alignment vertical="center"/>
    </xf>
    <xf numFmtId="0" fontId="17" fillId="0" borderId="3" xfId="0" applyFont="1" applyBorder="1" applyAlignment="1">
      <alignment vertical="center" wrapText="1"/>
    </xf>
    <xf numFmtId="0" fontId="10" fillId="0" borderId="3" xfId="6" applyFont="1" applyBorder="1" applyAlignment="1" applyProtection="1">
      <alignment vertical="center" wrapText="1"/>
      <protection locked="0"/>
    </xf>
    <xf numFmtId="0" fontId="19" fillId="0" borderId="0" xfId="0" applyFont="1" applyAlignment="1">
      <alignment horizontal="center" vertical="center"/>
    </xf>
    <xf numFmtId="0" fontId="19" fillId="0" borderId="0" xfId="0" applyFont="1">
      <alignment vertical="center"/>
    </xf>
    <xf numFmtId="0" fontId="20" fillId="0" borderId="0" xfId="0" applyFont="1">
      <alignment vertical="center"/>
    </xf>
    <xf numFmtId="0" fontId="21" fillId="0" borderId="0" xfId="0" applyFont="1">
      <alignment vertical="center"/>
    </xf>
    <xf numFmtId="0" fontId="21" fillId="0" borderId="0" xfId="0" applyFont="1" applyAlignment="1">
      <alignment horizontal="center" vertical="center"/>
    </xf>
    <xf numFmtId="0" fontId="21" fillId="0" borderId="0" xfId="0" applyFont="1" applyAlignment="1">
      <alignment horizontal="left" vertical="center"/>
    </xf>
    <xf numFmtId="0" fontId="13" fillId="0" borderId="6" xfId="0" applyFont="1" applyBorder="1" applyAlignment="1">
      <alignment horizontal="center" vertical="center" wrapText="1"/>
    </xf>
    <xf numFmtId="0" fontId="12" fillId="0" borderId="6" xfId="0" applyFont="1" applyBorder="1">
      <alignment vertical="center"/>
    </xf>
    <xf numFmtId="0" fontId="13" fillId="0" borderId="6" xfId="0" applyFont="1" applyBorder="1">
      <alignment vertical="center"/>
    </xf>
    <xf numFmtId="58" fontId="13" fillId="0" borderId="3" xfId="6" applyNumberFormat="1" applyFont="1" applyBorder="1" applyAlignment="1" applyProtection="1">
      <alignment horizontal="center" vertical="center" wrapText="1"/>
      <protection locked="0"/>
    </xf>
    <xf numFmtId="0" fontId="13" fillId="0" borderId="3" xfId="0" applyFont="1" applyBorder="1" applyAlignment="1">
      <alignment horizontal="left" vertical="center" wrapText="1"/>
    </xf>
    <xf numFmtId="0" fontId="13" fillId="0" borderId="3" xfId="6" applyFont="1" applyBorder="1" applyAlignment="1" applyProtection="1">
      <alignment horizontal="left" vertical="center" wrapText="1"/>
      <protection locked="0"/>
    </xf>
    <xf numFmtId="176" fontId="13" fillId="0" borderId="3" xfId="6" applyNumberFormat="1" applyFont="1" applyBorder="1" applyAlignment="1" applyProtection="1">
      <alignment vertical="center" wrapText="1"/>
      <protection locked="0"/>
    </xf>
    <xf numFmtId="179" fontId="13" fillId="0" borderId="3" xfId="6" applyNumberFormat="1" applyFont="1" applyBorder="1" applyAlignment="1" applyProtection="1">
      <alignment horizontal="right" vertical="center" wrapText="1"/>
      <protection locked="0"/>
    </xf>
    <xf numFmtId="0" fontId="23" fillId="0" borderId="3" xfId="0" applyFont="1" applyBorder="1" applyAlignment="1">
      <alignment horizontal="left" vertical="center" wrapText="1"/>
    </xf>
    <xf numFmtId="179" fontId="16" fillId="0" borderId="3" xfId="4" applyNumberFormat="1" applyFont="1" applyBorder="1" applyAlignment="1">
      <alignment horizontal="right" vertical="center" wrapText="1"/>
    </xf>
    <xf numFmtId="38" fontId="10" fillId="0" borderId="3" xfId="3" applyFont="1" applyBorder="1" applyAlignment="1" applyProtection="1">
      <alignment vertical="center" wrapText="1"/>
      <protection locked="0"/>
    </xf>
  </cellXfs>
  <cellStyles count="7">
    <cellStyle name="パーセント" xfId="1" builtinId="5"/>
    <cellStyle name="パーセント 2" xfId="2" xr:uid="{00000000-0005-0000-0000-000001000000}"/>
    <cellStyle name="桁区切り" xfId="3" builtinId="6"/>
    <cellStyle name="標準" xfId="0" builtinId="0"/>
    <cellStyle name="標準 3" xfId="4" xr:uid="{00000000-0005-0000-0000-000004000000}"/>
    <cellStyle name="標準 8" xfId="5" xr:uid="{00000000-0005-0000-0000-000005000000}"/>
    <cellStyle name="標準_１６７調査票４案件best100（再検討）0914提出用"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S:\&#21508;&#37096;&#12539;&#22996;&#21729;&#20250;\&#32207;&#21209;&#35506;\&#20250;&#35336;&#20418;\&#65298;&#65297;&#12288;&#20844;&#20849;&#35519;&#36948;&#23529;&#26619;&#20250;\R8&#20844;&#20849;&#35519;&#36948;&#23529;&#26619;&#20250;\01%20&#12304;&#31038;&#20154;&#30740;&#65288;R&#65304;&#31532;&#65298;&#22235;&#21322;&#26399;&#65289;&#12305;&#12304;&#22577;&#21578;&#27096;&#24335;&#12305;%20&#20844;&#20849;&#35519;&#36948;&#23529;&#26619;&#20250;&#27963;&#21205;&#29366;&#27841;&#22577;&#21578;&#26360;.xlsx" TargetMode="External"/><Relationship Id="rId1" Type="http://schemas.openxmlformats.org/officeDocument/2006/relationships/externalLinkPath" Target="01%20&#12304;&#31038;&#20154;&#30740;&#65288;R&#65304;&#31532;&#65298;&#22235;&#21322;&#26399;&#65289;&#12305;&#12304;&#22577;&#21578;&#27096;&#24335;&#12305;%20&#20844;&#20849;&#35519;&#36948;&#23529;&#26619;&#20250;&#27963;&#21205;&#29366;&#27841;&#22577;&#21578;&#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１"/>
      <sheetName val="別紙様式１"/>
      <sheetName val="別紙様式２"/>
      <sheetName val="別紙様式３"/>
      <sheetName val="別紙様式４"/>
    </sheetNames>
    <sheetDataSet>
      <sheetData sheetId="0"/>
      <sheetData sheetId="1">
        <row r="3">
          <cell r="D3" t="str">
            <v>令和８年７月１日～令和８年９月３０日契約締結分</v>
          </cell>
        </row>
      </sheetData>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9"/>
  <sheetViews>
    <sheetView tabSelected="1" view="pageBreakPreview" zoomScaleNormal="100" zoomScaleSheetLayoutView="100" workbookViewId="0">
      <selection activeCell="F8" sqref="F8:J8"/>
    </sheetView>
  </sheetViews>
  <sheetFormatPr defaultRowHeight="13.5"/>
  <cols>
    <col min="1" max="1" width="3.625" style="1" customWidth="1"/>
    <col min="2" max="2" width="4.75" style="1" customWidth="1"/>
    <col min="3" max="5" width="9" style="1"/>
    <col min="6" max="6" width="12" style="1" customWidth="1"/>
    <col min="7" max="7" width="9" style="1"/>
    <col min="8" max="8" width="4" style="1" customWidth="1"/>
    <col min="9" max="9" width="14" style="1" customWidth="1"/>
    <col min="10" max="11" width="12.875" style="1" customWidth="1"/>
    <col min="12" max="16384" width="9" style="1"/>
  </cols>
  <sheetData>
    <row r="1" spans="1:11" ht="18.75">
      <c r="A1" s="67" t="s">
        <v>52</v>
      </c>
      <c r="B1" s="67"/>
      <c r="C1" s="67"/>
      <c r="D1" s="67"/>
      <c r="E1" s="67"/>
      <c r="F1" s="67"/>
      <c r="G1" s="67"/>
      <c r="H1" s="67"/>
      <c r="I1" s="67"/>
      <c r="J1" s="67"/>
      <c r="K1" s="67"/>
    </row>
    <row r="2" spans="1:11" ht="13.5" customHeight="1">
      <c r="A2" s="15"/>
      <c r="B2" s="15"/>
      <c r="C2" s="15"/>
      <c r="D2" s="15"/>
      <c r="E2" s="15"/>
      <c r="F2" s="15"/>
      <c r="G2" s="15"/>
      <c r="H2" s="15"/>
      <c r="I2" s="15"/>
      <c r="J2" s="15"/>
      <c r="K2" s="15"/>
    </row>
    <row r="3" spans="1:11" ht="22.5" customHeight="1">
      <c r="A3" s="15"/>
      <c r="B3" s="15"/>
      <c r="C3" s="15"/>
      <c r="D3" s="15"/>
      <c r="E3" s="15"/>
      <c r="F3" s="14"/>
      <c r="G3" s="2" t="s">
        <v>36</v>
      </c>
      <c r="H3" s="68" t="s">
        <v>35</v>
      </c>
      <c r="I3" s="68"/>
      <c r="J3" s="68"/>
      <c r="K3" s="68"/>
    </row>
    <row r="4" spans="1:11">
      <c r="A4" s="2"/>
      <c r="B4" s="2"/>
      <c r="C4" s="2"/>
      <c r="D4" s="2"/>
      <c r="E4" s="2"/>
      <c r="F4" s="2"/>
      <c r="G4" s="2"/>
      <c r="H4" s="2"/>
      <c r="I4" s="2"/>
      <c r="J4" s="2"/>
      <c r="K4" s="2"/>
    </row>
    <row r="5" spans="1:11" ht="18.75" customHeight="1">
      <c r="A5" s="2" t="s">
        <v>34</v>
      </c>
      <c r="B5" s="2"/>
      <c r="C5" s="2"/>
      <c r="D5" s="2"/>
      <c r="E5" s="69" t="s">
        <v>91</v>
      </c>
      <c r="F5" s="69"/>
      <c r="G5" s="69"/>
      <c r="H5" s="69"/>
      <c r="I5" s="2"/>
      <c r="J5" s="2"/>
      <c r="K5" s="2"/>
    </row>
    <row r="6" spans="1:11" ht="13.5" customHeight="1">
      <c r="A6" s="2"/>
      <c r="B6" s="2"/>
      <c r="C6" s="2"/>
      <c r="D6" s="2"/>
      <c r="E6" s="2"/>
      <c r="F6" s="2"/>
      <c r="G6" s="2"/>
      <c r="H6" s="2"/>
      <c r="I6" s="2"/>
      <c r="J6" s="2"/>
      <c r="K6" s="2"/>
    </row>
    <row r="7" spans="1:11" ht="18.75" customHeight="1">
      <c r="A7" s="2" t="s">
        <v>33</v>
      </c>
      <c r="B7" s="2"/>
      <c r="C7" s="2"/>
      <c r="D7" s="2"/>
      <c r="E7" s="13" t="s">
        <v>32</v>
      </c>
      <c r="F7" s="16" t="s">
        <v>65</v>
      </c>
      <c r="G7" s="16"/>
      <c r="H7" s="16"/>
      <c r="I7" s="16"/>
      <c r="J7" s="16"/>
      <c r="K7" s="2"/>
    </row>
    <row r="8" spans="1:11" ht="18.75" customHeight="1">
      <c r="A8" s="2"/>
      <c r="B8" s="2"/>
      <c r="C8" s="2"/>
      <c r="D8" s="2"/>
      <c r="E8" s="12" t="s">
        <v>31</v>
      </c>
      <c r="F8" s="66" t="s">
        <v>54</v>
      </c>
      <c r="G8" s="66"/>
      <c r="H8" s="66"/>
      <c r="I8" s="66"/>
      <c r="J8" s="66"/>
      <c r="K8" s="2"/>
    </row>
    <row r="9" spans="1:11" ht="18.75" customHeight="1">
      <c r="A9" s="2"/>
      <c r="B9" s="2"/>
      <c r="C9" s="2"/>
      <c r="D9" s="2"/>
      <c r="E9" s="12" t="s">
        <v>31</v>
      </c>
      <c r="F9" s="66" t="s">
        <v>99</v>
      </c>
      <c r="G9" s="66"/>
      <c r="H9" s="66"/>
      <c r="I9" s="66"/>
      <c r="J9" s="66"/>
      <c r="K9" s="2"/>
    </row>
    <row r="10" spans="1:11" ht="18.75" customHeight="1">
      <c r="A10" s="2"/>
      <c r="B10" s="2"/>
      <c r="C10" s="2"/>
      <c r="D10" s="2"/>
      <c r="E10" s="12" t="s">
        <v>31</v>
      </c>
      <c r="F10" s="66"/>
      <c r="G10" s="66"/>
      <c r="H10" s="66"/>
      <c r="I10" s="66"/>
      <c r="J10" s="66"/>
      <c r="K10" s="2"/>
    </row>
    <row r="11" spans="1:11" ht="18.75" customHeight="1">
      <c r="A11" s="2"/>
      <c r="B11" s="2"/>
      <c r="C11" s="2"/>
      <c r="D11" s="2"/>
      <c r="E11" s="12" t="s">
        <v>31</v>
      </c>
      <c r="F11" s="66"/>
      <c r="G11" s="66"/>
      <c r="H11" s="66"/>
      <c r="I11" s="66"/>
      <c r="J11" s="66"/>
      <c r="K11" s="2"/>
    </row>
    <row r="12" spans="1:11" ht="13.5" customHeight="1">
      <c r="A12" s="2"/>
      <c r="B12" s="2"/>
      <c r="C12" s="2"/>
      <c r="D12" s="2"/>
      <c r="E12" s="2"/>
      <c r="F12" s="2"/>
      <c r="G12" s="2"/>
      <c r="H12" s="2"/>
      <c r="I12" s="2"/>
      <c r="J12" s="2"/>
      <c r="K12" s="2"/>
    </row>
    <row r="13" spans="1:11" ht="18.75" customHeight="1">
      <c r="A13" s="2" t="s">
        <v>30</v>
      </c>
      <c r="B13" s="2"/>
      <c r="C13" s="2"/>
      <c r="D13" s="2"/>
      <c r="E13" s="76" t="s">
        <v>67</v>
      </c>
      <c r="F13" s="76"/>
      <c r="G13" s="76"/>
      <c r="H13" s="76"/>
      <c r="I13" s="76"/>
      <c r="J13" s="76"/>
      <c r="K13" s="11"/>
    </row>
    <row r="14" spans="1:11" ht="13.5" customHeight="1">
      <c r="A14" s="2"/>
      <c r="B14" s="2"/>
      <c r="C14" s="2"/>
      <c r="D14" s="2"/>
      <c r="E14" s="2"/>
      <c r="F14" s="2"/>
      <c r="G14" s="2"/>
      <c r="H14" s="2"/>
      <c r="I14" s="2"/>
      <c r="J14" s="2"/>
      <c r="K14" s="2"/>
    </row>
    <row r="15" spans="1:11" ht="18.75" customHeight="1">
      <c r="A15" s="2" t="s">
        <v>29</v>
      </c>
      <c r="B15" s="2"/>
      <c r="C15" s="2"/>
      <c r="D15" s="2"/>
      <c r="E15" s="2"/>
      <c r="F15" s="2"/>
      <c r="G15" s="2"/>
      <c r="H15" s="2"/>
      <c r="I15" s="2"/>
      <c r="J15" s="2"/>
      <c r="K15" s="2"/>
    </row>
    <row r="16" spans="1:11" ht="18.75" customHeight="1">
      <c r="A16" s="2"/>
      <c r="B16" s="2" t="s">
        <v>28</v>
      </c>
      <c r="C16" s="2"/>
      <c r="D16" s="2"/>
      <c r="E16" s="2"/>
      <c r="F16" s="2"/>
      <c r="G16" s="2"/>
      <c r="H16" s="2"/>
      <c r="I16" s="2"/>
      <c r="J16" s="2"/>
      <c r="K16" s="2"/>
    </row>
    <row r="17" spans="1:11" ht="18.75" customHeight="1">
      <c r="A17" s="2"/>
      <c r="B17" s="2"/>
      <c r="C17" s="2" t="s">
        <v>26</v>
      </c>
      <c r="D17" s="2"/>
      <c r="E17" s="2"/>
      <c r="F17" s="2"/>
      <c r="G17" s="2"/>
      <c r="H17" s="2"/>
      <c r="I17" s="2"/>
      <c r="J17" s="2"/>
      <c r="K17" s="2"/>
    </row>
    <row r="18" spans="1:11" ht="18.75" customHeight="1">
      <c r="A18" s="2"/>
      <c r="B18" s="2"/>
      <c r="C18" s="2" t="s">
        <v>22</v>
      </c>
      <c r="D18" s="2"/>
      <c r="E18" s="2"/>
      <c r="F18" s="2"/>
      <c r="G18" s="4">
        <v>0</v>
      </c>
      <c r="H18" s="3" t="s">
        <v>18</v>
      </c>
      <c r="I18" s="2"/>
      <c r="J18" s="2"/>
      <c r="K18" s="2"/>
    </row>
    <row r="19" spans="1:11" ht="18.75" customHeight="1">
      <c r="A19" s="2"/>
      <c r="B19" s="2"/>
      <c r="C19" s="2" t="s">
        <v>21</v>
      </c>
      <c r="D19" s="2"/>
      <c r="E19" s="2"/>
      <c r="F19" s="2"/>
      <c r="G19" s="9">
        <v>0</v>
      </c>
      <c r="H19" s="8" t="s">
        <v>18</v>
      </c>
      <c r="I19" s="2"/>
      <c r="J19" s="2"/>
      <c r="K19" s="2"/>
    </row>
    <row r="20" spans="1:11" ht="18.75" customHeight="1">
      <c r="A20" s="2"/>
      <c r="B20" s="2"/>
      <c r="C20" s="2"/>
      <c r="D20" s="2" t="s">
        <v>43</v>
      </c>
      <c r="E20" s="2"/>
      <c r="F20" s="2"/>
      <c r="G20" s="10"/>
      <c r="H20" s="2"/>
      <c r="I20" s="3">
        <v>0</v>
      </c>
      <c r="J20" s="2" t="s">
        <v>18</v>
      </c>
      <c r="K20" s="2"/>
    </row>
    <row r="21" spans="1:11" ht="13.5" customHeight="1">
      <c r="A21" s="2"/>
      <c r="B21" s="2"/>
      <c r="C21" s="2"/>
      <c r="D21" s="2"/>
      <c r="E21" s="2"/>
      <c r="F21" s="2"/>
      <c r="G21" s="2"/>
      <c r="H21" s="2"/>
      <c r="I21" s="2"/>
      <c r="J21" s="2"/>
      <c r="K21" s="2"/>
    </row>
    <row r="22" spans="1:11" ht="18.75" customHeight="1">
      <c r="A22" s="2"/>
      <c r="B22" s="2"/>
      <c r="C22" s="2" t="s">
        <v>23</v>
      </c>
      <c r="D22" s="2"/>
      <c r="E22" s="2"/>
      <c r="F22" s="2"/>
      <c r="G22" s="2"/>
      <c r="H22" s="2"/>
      <c r="I22" s="2"/>
      <c r="J22" s="2"/>
      <c r="K22" s="2"/>
    </row>
    <row r="23" spans="1:11" ht="18.75" customHeight="1">
      <c r="A23" s="2"/>
      <c r="B23" s="2"/>
      <c r="C23" s="2" t="s">
        <v>22</v>
      </c>
      <c r="D23" s="2"/>
      <c r="E23" s="2"/>
      <c r="F23" s="2"/>
      <c r="G23" s="4">
        <v>0</v>
      </c>
      <c r="H23" s="3" t="s">
        <v>18</v>
      </c>
      <c r="I23" s="2"/>
      <c r="J23" s="2"/>
      <c r="K23" s="2"/>
    </row>
    <row r="24" spans="1:11" ht="18.75" customHeight="1">
      <c r="A24" s="2"/>
      <c r="B24" s="2"/>
      <c r="C24" s="2" t="s">
        <v>21</v>
      </c>
      <c r="D24" s="2"/>
      <c r="E24" s="2"/>
      <c r="F24" s="2"/>
      <c r="G24" s="9">
        <v>0</v>
      </c>
      <c r="H24" s="8" t="s">
        <v>18</v>
      </c>
      <c r="I24" s="2"/>
      <c r="J24" s="2"/>
      <c r="K24" s="2"/>
    </row>
    <row r="25" spans="1:11" ht="13.5" customHeight="1">
      <c r="A25" s="2"/>
      <c r="B25" s="2"/>
      <c r="C25" s="2"/>
      <c r="D25" s="2"/>
      <c r="E25" s="2"/>
      <c r="F25" s="2"/>
      <c r="G25" s="2"/>
      <c r="H25" s="2"/>
      <c r="I25" s="2"/>
      <c r="J25" s="2"/>
      <c r="K25" s="2"/>
    </row>
    <row r="26" spans="1:11" ht="18.75" customHeight="1">
      <c r="A26" s="2"/>
      <c r="B26" s="2" t="s">
        <v>27</v>
      </c>
      <c r="C26" s="2"/>
      <c r="D26" s="2"/>
      <c r="E26" s="2"/>
      <c r="F26" s="2"/>
      <c r="G26" s="2"/>
      <c r="H26" s="2"/>
      <c r="I26" s="2"/>
      <c r="J26" s="2"/>
      <c r="K26" s="2"/>
    </row>
    <row r="27" spans="1:11" ht="18.75" customHeight="1">
      <c r="A27" s="2"/>
      <c r="B27" s="2"/>
      <c r="C27" s="2" t="s">
        <v>26</v>
      </c>
      <c r="D27" s="2"/>
      <c r="E27" s="2"/>
      <c r="F27" s="2"/>
      <c r="G27" s="2"/>
      <c r="H27" s="2"/>
      <c r="I27" s="2"/>
      <c r="J27" s="2"/>
      <c r="K27" s="2"/>
    </row>
    <row r="28" spans="1:11" ht="18.75" customHeight="1">
      <c r="A28" s="2"/>
      <c r="B28" s="2"/>
      <c r="C28" s="2" t="s">
        <v>22</v>
      </c>
      <c r="D28" s="2"/>
      <c r="E28" s="2"/>
      <c r="F28" s="2"/>
      <c r="G28" s="4">
        <v>3</v>
      </c>
      <c r="H28" s="3" t="s">
        <v>18</v>
      </c>
      <c r="I28" s="2"/>
      <c r="J28" s="2"/>
      <c r="K28" s="2"/>
    </row>
    <row r="29" spans="1:11" ht="18.75" customHeight="1">
      <c r="A29" s="2"/>
      <c r="B29" s="2"/>
      <c r="C29" s="2" t="s">
        <v>21</v>
      </c>
      <c r="D29" s="2"/>
      <c r="E29" s="2"/>
      <c r="F29" s="2"/>
      <c r="G29" s="9">
        <v>3</v>
      </c>
      <c r="H29" s="8" t="s">
        <v>18</v>
      </c>
      <c r="I29" s="2"/>
      <c r="J29" s="2"/>
      <c r="K29" s="2"/>
    </row>
    <row r="30" spans="1:11" ht="18.75" customHeight="1">
      <c r="A30" s="2"/>
      <c r="B30" s="2"/>
      <c r="C30" s="2"/>
      <c r="D30" s="2" t="s">
        <v>44</v>
      </c>
      <c r="E30" s="2"/>
      <c r="F30" s="2"/>
      <c r="G30" s="10"/>
      <c r="H30" s="10"/>
      <c r="I30" s="2"/>
      <c r="J30" s="3">
        <v>1</v>
      </c>
      <c r="K30" s="2" t="s">
        <v>18</v>
      </c>
    </row>
    <row r="31" spans="1:11" ht="18.75" customHeight="1">
      <c r="A31" s="2"/>
      <c r="B31" s="2"/>
      <c r="C31" s="2"/>
      <c r="D31" s="2" t="s">
        <v>25</v>
      </c>
      <c r="E31" s="2"/>
      <c r="F31" s="2"/>
      <c r="G31" s="10"/>
      <c r="H31" s="10"/>
      <c r="I31" s="2"/>
      <c r="J31" s="3">
        <v>2</v>
      </c>
      <c r="K31" s="2" t="s">
        <v>18</v>
      </c>
    </row>
    <row r="32" spans="1:11" ht="18.75" customHeight="1">
      <c r="A32" s="2"/>
      <c r="B32" s="2"/>
      <c r="C32" s="2"/>
      <c r="D32" s="70" t="s">
        <v>41</v>
      </c>
      <c r="E32" s="70"/>
      <c r="F32" s="70"/>
      <c r="G32" s="70"/>
      <c r="H32" s="70"/>
      <c r="I32" s="70"/>
      <c r="J32" s="3">
        <v>0</v>
      </c>
      <c r="K32" s="2" t="s">
        <v>18</v>
      </c>
    </row>
    <row r="33" spans="1:11" ht="18.75" customHeight="1">
      <c r="A33" s="2"/>
      <c r="B33" s="2"/>
      <c r="C33" s="2"/>
      <c r="D33" s="70" t="s">
        <v>24</v>
      </c>
      <c r="E33" s="70"/>
      <c r="F33" s="70"/>
      <c r="G33" s="70"/>
      <c r="H33" s="70"/>
      <c r="I33" s="70"/>
      <c r="J33" s="3">
        <v>0</v>
      </c>
      <c r="K33" s="2" t="s">
        <v>18</v>
      </c>
    </row>
    <row r="34" spans="1:11" ht="18.75" customHeight="1">
      <c r="A34" s="2"/>
      <c r="B34" s="2"/>
      <c r="C34" s="2"/>
      <c r="D34" s="2"/>
      <c r="E34" s="2"/>
      <c r="F34" s="2"/>
      <c r="G34" s="2"/>
      <c r="H34" s="2"/>
      <c r="I34" s="2"/>
      <c r="J34" s="2"/>
      <c r="K34" s="2"/>
    </row>
    <row r="35" spans="1:11" ht="18.75" customHeight="1">
      <c r="A35" s="2"/>
      <c r="B35" s="2"/>
      <c r="C35" s="2" t="s">
        <v>23</v>
      </c>
      <c r="D35" s="2"/>
      <c r="E35" s="2"/>
      <c r="F35" s="2"/>
      <c r="G35" s="2"/>
      <c r="H35" s="2"/>
      <c r="I35" s="2"/>
      <c r="J35" s="2"/>
      <c r="K35" s="2"/>
    </row>
    <row r="36" spans="1:11" ht="18.75" customHeight="1">
      <c r="A36" s="2"/>
      <c r="B36" s="2"/>
      <c r="C36" s="2" t="s">
        <v>22</v>
      </c>
      <c r="D36" s="2"/>
      <c r="E36" s="2"/>
      <c r="F36" s="2"/>
      <c r="G36" s="4">
        <v>4</v>
      </c>
      <c r="H36" s="3" t="s">
        <v>18</v>
      </c>
      <c r="I36" s="2"/>
      <c r="J36" s="2"/>
      <c r="K36" s="2"/>
    </row>
    <row r="37" spans="1:11" ht="18.75" customHeight="1">
      <c r="A37" s="2"/>
      <c r="B37" s="2"/>
      <c r="C37" s="2" t="s">
        <v>21</v>
      </c>
      <c r="D37" s="2"/>
      <c r="E37" s="2"/>
      <c r="F37" s="2"/>
      <c r="G37" s="9">
        <v>4</v>
      </c>
      <c r="H37" s="8" t="s">
        <v>18</v>
      </c>
      <c r="I37" s="2"/>
      <c r="J37" s="2"/>
      <c r="K37" s="2"/>
    </row>
    <row r="38" spans="1:11" ht="18.75" customHeight="1">
      <c r="A38" s="2"/>
      <c r="B38" s="2"/>
      <c r="C38" s="6" t="s">
        <v>20</v>
      </c>
      <c r="D38" s="6"/>
      <c r="E38" s="6"/>
      <c r="F38" s="6"/>
      <c r="G38" s="6"/>
      <c r="H38" s="6"/>
      <c r="I38" s="6"/>
      <c r="J38" s="7">
        <v>0</v>
      </c>
      <c r="K38" s="6" t="s">
        <v>18</v>
      </c>
    </row>
    <row r="39" spans="1:11" ht="18.75" customHeight="1">
      <c r="A39" s="2"/>
      <c r="B39" s="2"/>
      <c r="C39" s="70" t="s">
        <v>19</v>
      </c>
      <c r="D39" s="70"/>
      <c r="E39" s="70"/>
      <c r="F39" s="70"/>
      <c r="G39" s="70"/>
      <c r="H39" s="70"/>
      <c r="I39" s="70"/>
      <c r="J39" s="7">
        <v>0</v>
      </c>
      <c r="K39" s="6" t="s">
        <v>18</v>
      </c>
    </row>
    <row r="40" spans="1:11" ht="18.75" customHeight="1">
      <c r="A40" s="2"/>
      <c r="B40" s="2"/>
      <c r="C40" s="70" t="s">
        <v>42</v>
      </c>
      <c r="D40" s="70"/>
      <c r="E40" s="70"/>
      <c r="F40" s="70"/>
      <c r="G40" s="70"/>
      <c r="H40" s="70"/>
      <c r="I40" s="70"/>
      <c r="J40" s="7">
        <v>0</v>
      </c>
      <c r="K40" s="6" t="s">
        <v>18</v>
      </c>
    </row>
    <row r="41" spans="1:11" ht="18.75" customHeight="1">
      <c r="A41" s="2"/>
      <c r="B41" s="2"/>
      <c r="C41" s="70" t="s">
        <v>45</v>
      </c>
      <c r="D41" s="70"/>
      <c r="E41" s="70"/>
      <c r="F41" s="70"/>
      <c r="G41" s="70"/>
      <c r="H41" s="70"/>
      <c r="I41" s="70"/>
      <c r="J41" s="7">
        <v>0</v>
      </c>
      <c r="K41" s="6" t="s">
        <v>18</v>
      </c>
    </row>
    <row r="42" spans="1:11" ht="13.5" customHeight="1">
      <c r="A42" s="2"/>
      <c r="B42" s="2"/>
      <c r="C42" s="2"/>
      <c r="D42" s="2"/>
      <c r="E42" s="2"/>
      <c r="F42" s="2"/>
      <c r="G42" s="2"/>
      <c r="H42" s="2"/>
      <c r="I42" s="2"/>
      <c r="J42" s="2"/>
      <c r="K42" s="2"/>
    </row>
    <row r="43" spans="1:11" ht="18.75" customHeight="1">
      <c r="A43" s="2" t="s">
        <v>46</v>
      </c>
      <c r="B43" s="2"/>
      <c r="C43" s="2"/>
      <c r="D43" s="2"/>
      <c r="E43" s="5"/>
      <c r="F43" s="5"/>
      <c r="G43" s="5"/>
      <c r="H43" s="5"/>
      <c r="I43" s="5"/>
      <c r="J43" s="5"/>
      <c r="K43" s="5"/>
    </row>
    <row r="44" spans="1:11" ht="30" customHeight="1">
      <c r="A44" s="2"/>
      <c r="B44" s="2"/>
      <c r="C44" s="71" t="s">
        <v>66</v>
      </c>
      <c r="D44" s="72"/>
      <c r="E44" s="72"/>
      <c r="F44" s="72"/>
      <c r="G44" s="72"/>
      <c r="H44" s="72"/>
      <c r="I44" s="72"/>
      <c r="J44" s="72"/>
      <c r="K44" s="73"/>
    </row>
    <row r="45" spans="1:11" ht="13.5" customHeight="1">
      <c r="A45" s="2"/>
      <c r="B45" s="2"/>
      <c r="C45" s="2"/>
      <c r="D45" s="2"/>
      <c r="E45" s="2"/>
      <c r="F45" s="2"/>
      <c r="G45" s="2"/>
      <c r="H45" s="2"/>
      <c r="I45" s="2"/>
      <c r="J45" s="2"/>
      <c r="K45" s="2"/>
    </row>
    <row r="46" spans="1:11" ht="18.75" customHeight="1">
      <c r="A46" s="2" t="s">
        <v>47</v>
      </c>
      <c r="B46" s="2"/>
      <c r="C46" s="2"/>
      <c r="D46" s="2"/>
      <c r="E46" s="2"/>
      <c r="F46" s="2"/>
      <c r="G46" s="2"/>
      <c r="H46" s="2"/>
      <c r="I46" s="2"/>
      <c r="J46" s="2"/>
      <c r="K46" s="2"/>
    </row>
    <row r="47" spans="1:11" ht="18.75" customHeight="1">
      <c r="A47" s="2"/>
      <c r="B47" s="2" t="s">
        <v>48</v>
      </c>
      <c r="C47" s="2"/>
      <c r="D47" s="2"/>
      <c r="E47" s="2"/>
      <c r="F47" s="2"/>
      <c r="G47" s="4">
        <v>0</v>
      </c>
      <c r="H47" s="3" t="s">
        <v>18</v>
      </c>
      <c r="I47" s="2"/>
      <c r="J47" s="2"/>
      <c r="K47" s="2"/>
    </row>
    <row r="48" spans="1:11" ht="18.75" customHeight="1">
      <c r="A48" s="2"/>
      <c r="B48" s="2" t="s">
        <v>49</v>
      </c>
      <c r="C48" s="2"/>
      <c r="D48" s="2"/>
      <c r="E48" s="2"/>
      <c r="F48" s="2"/>
      <c r="G48" s="2"/>
      <c r="H48" s="2"/>
      <c r="I48" s="2"/>
      <c r="J48" s="2"/>
      <c r="K48" s="2"/>
    </row>
    <row r="49" spans="1:11" ht="30" customHeight="1">
      <c r="A49" s="2"/>
      <c r="B49" s="2"/>
      <c r="C49" s="74" t="s">
        <v>97</v>
      </c>
      <c r="D49" s="66"/>
      <c r="E49" s="66"/>
      <c r="F49" s="66"/>
      <c r="G49" s="66"/>
      <c r="H49" s="66"/>
      <c r="I49" s="66"/>
      <c r="J49" s="66"/>
      <c r="K49" s="75"/>
    </row>
  </sheetData>
  <sheetProtection selectLockedCells="1"/>
  <mergeCells count="15">
    <mergeCell ref="C41:I41"/>
    <mergeCell ref="C44:K44"/>
    <mergeCell ref="C49:K49"/>
    <mergeCell ref="F11:J11"/>
    <mergeCell ref="E13:J13"/>
    <mergeCell ref="D32:I32"/>
    <mergeCell ref="D33:I33"/>
    <mergeCell ref="C39:I39"/>
    <mergeCell ref="C40:I40"/>
    <mergeCell ref="F10:J10"/>
    <mergeCell ref="A1:K1"/>
    <mergeCell ref="H3:K3"/>
    <mergeCell ref="E5:H5"/>
    <mergeCell ref="F8:J8"/>
    <mergeCell ref="F9:J9"/>
  </mergeCells>
  <phoneticPr fontId="2"/>
  <dataValidations count="3">
    <dataValidation imeMode="off" allowBlank="1" showInputMessage="1" showErrorMessage="1" sqref="G47 H30:H31 G36:G37 G18:G20 G23:G24 G28:G31 J38:J41" xr:uid="{00000000-0002-0000-0000-000000000000}"/>
    <dataValidation imeMode="on" allowBlank="1" showInputMessage="1" showErrorMessage="1" sqref="G45:G46 J42:K43 J34:K37 E1:E31 G7:G17 F7:F31 E34:E37 I21:I29 I7:I19 F6:H6 F1:H4 G25:G27 G34:G35 G21:G22 J7:J29 H7:H29 I1:J6 K1:K33 A1:D37 D40:I43 K38:K41 L1:IV1048576 H34:I38 D38:E38 G38 F34:F38 A38:C65536 G48:G65536 D45:F65536 H45:K65536" xr:uid="{00000000-0002-0000-0000-000001000000}"/>
    <dataValidation imeMode="disabled" allowBlank="1" showInputMessage="1" showErrorMessage="1" sqref="I20 J32:J33 I30:J31" xr:uid="{00000000-0002-0000-0000-000002000000}"/>
  </dataValidations>
  <pageMargins left="0.59" right="0.43" top="0.53" bottom="0.6" header="0.32" footer="0.51200000000000001"/>
  <pageSetup paperSize="9" scale="9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3"/>
  <sheetViews>
    <sheetView view="pageBreakPreview" zoomScaleNormal="100" zoomScaleSheetLayoutView="100" workbookViewId="0">
      <pane xSplit="13" ySplit="4" topLeftCell="N5" activePane="bottomRight" state="frozen"/>
      <selection activeCell="B8" sqref="B8"/>
      <selection pane="topRight" activeCell="B8" sqref="B8"/>
      <selection pane="bottomLeft" activeCell="B8" sqref="B8"/>
      <selection pane="bottomRight" activeCell="D4" sqref="D4"/>
    </sheetView>
  </sheetViews>
  <sheetFormatPr defaultRowHeight="13.5"/>
  <cols>
    <col min="1" max="1" width="5" style="17" customWidth="1"/>
    <col min="2" max="2" width="25.625" style="17" customWidth="1"/>
    <col min="3" max="3" width="15.625" style="18" customWidth="1"/>
    <col min="4" max="4" width="12.875" style="17" customWidth="1"/>
    <col min="5" max="7" width="14.625" style="17" customWidth="1"/>
    <col min="8" max="8" width="12.625" style="17" customWidth="1"/>
    <col min="9" max="9" width="12.625" style="18" customWidth="1"/>
    <col min="10" max="10" width="8" style="18" customWidth="1"/>
    <col min="11" max="11" width="6" style="17" customWidth="1"/>
    <col min="12" max="12" width="15.125" style="17" customWidth="1"/>
    <col min="13" max="13" width="9" style="17" customWidth="1"/>
    <col min="14" max="16384" width="9" style="17"/>
  </cols>
  <sheetData>
    <row r="1" spans="1:12" ht="18" customHeight="1">
      <c r="B1" s="77" t="s">
        <v>8</v>
      </c>
      <c r="C1" s="77"/>
      <c r="D1" s="77"/>
      <c r="E1" s="77"/>
      <c r="F1" s="77"/>
      <c r="G1" s="77"/>
      <c r="H1" s="77"/>
      <c r="I1" s="77"/>
      <c r="J1" s="77"/>
      <c r="K1" s="77"/>
      <c r="L1" s="77"/>
    </row>
    <row r="3" spans="1:12">
      <c r="B3" s="17" t="s">
        <v>9</v>
      </c>
      <c r="C3" s="18" t="s">
        <v>15</v>
      </c>
      <c r="D3" s="78" t="s">
        <v>68</v>
      </c>
      <c r="E3" s="78"/>
      <c r="F3" s="78"/>
      <c r="G3" s="78"/>
      <c r="H3" s="78"/>
      <c r="I3" s="18" t="s">
        <v>16</v>
      </c>
      <c r="J3" s="78" t="s">
        <v>50</v>
      </c>
      <c r="K3" s="78"/>
      <c r="L3" s="78"/>
    </row>
    <row r="4" spans="1:12" ht="47.25" customHeight="1">
      <c r="A4" s="19"/>
      <c r="B4" s="20" t="s">
        <v>3</v>
      </c>
      <c r="C4" s="20" t="s">
        <v>0</v>
      </c>
      <c r="D4" s="20" t="s">
        <v>1</v>
      </c>
      <c r="E4" s="20" t="s">
        <v>2</v>
      </c>
      <c r="F4" s="20" t="s">
        <v>51</v>
      </c>
      <c r="G4" s="20" t="s">
        <v>10</v>
      </c>
      <c r="H4" s="20" t="s">
        <v>39</v>
      </c>
      <c r="I4" s="20" t="s">
        <v>40</v>
      </c>
      <c r="J4" s="20" t="s">
        <v>5</v>
      </c>
      <c r="K4" s="20" t="s">
        <v>7</v>
      </c>
      <c r="L4" s="20" t="s">
        <v>14</v>
      </c>
    </row>
    <row r="5" spans="1:12" s="30" customFormat="1" ht="63.75" customHeight="1">
      <c r="A5" s="21"/>
      <c r="B5" s="22" t="s">
        <v>17</v>
      </c>
      <c r="C5" s="23"/>
      <c r="D5" s="24"/>
      <c r="E5" s="25"/>
      <c r="F5" s="25"/>
      <c r="G5" s="25"/>
      <c r="H5" s="26"/>
      <c r="I5" s="27"/>
      <c r="J5" s="28"/>
      <c r="K5" s="25"/>
      <c r="L5" s="29"/>
    </row>
    <row r="6" spans="1:12" s="50" customFormat="1" ht="17.25" customHeight="1">
      <c r="B6" s="48" t="s">
        <v>55</v>
      </c>
      <c r="C6" s="47"/>
      <c r="D6" s="48"/>
      <c r="E6" s="48"/>
      <c r="F6" s="48"/>
      <c r="G6" s="48"/>
      <c r="H6" s="49"/>
      <c r="I6" s="53"/>
      <c r="J6" s="51"/>
    </row>
    <row r="7" spans="1:12" s="50" customFormat="1" ht="17.25" customHeight="1">
      <c r="B7" s="48" t="s">
        <v>56</v>
      </c>
      <c r="C7" s="47"/>
      <c r="D7" s="48"/>
      <c r="E7" s="48"/>
      <c r="F7" s="48"/>
      <c r="G7" s="48"/>
      <c r="H7" s="49"/>
      <c r="I7" s="53"/>
      <c r="J7" s="51"/>
    </row>
    <row r="8" spans="1:12" s="50" customFormat="1" ht="17.25" customHeight="1">
      <c r="B8" s="48" t="s">
        <v>57</v>
      </c>
      <c r="C8" s="47"/>
      <c r="D8" s="48"/>
      <c r="E8" s="48"/>
      <c r="F8" s="48"/>
      <c r="G8" s="48"/>
      <c r="H8" s="49"/>
      <c r="I8" s="54"/>
      <c r="J8" s="51"/>
    </row>
    <row r="9" spans="1:12" s="50" customFormat="1" ht="17.25" customHeight="1">
      <c r="B9" s="48" t="s">
        <v>58</v>
      </c>
      <c r="C9" s="47"/>
      <c r="D9" s="48"/>
      <c r="E9" s="48"/>
      <c r="F9" s="48"/>
      <c r="G9" s="48"/>
      <c r="H9" s="49"/>
      <c r="I9" s="54"/>
      <c r="J9" s="51"/>
    </row>
    <row r="10" spans="1:12" s="50" customFormat="1" ht="17.25" customHeight="1">
      <c r="B10" s="48" t="s">
        <v>59</v>
      </c>
      <c r="C10" s="47"/>
      <c r="D10" s="48"/>
      <c r="E10" s="48"/>
      <c r="F10" s="48"/>
      <c r="G10" s="48"/>
      <c r="H10" s="49"/>
      <c r="I10" s="54"/>
      <c r="J10" s="51"/>
    </row>
    <row r="11" spans="1:12" s="50" customFormat="1" ht="17.25" customHeight="1">
      <c r="B11" s="48" t="s">
        <v>60</v>
      </c>
      <c r="C11" s="47"/>
      <c r="D11" s="48"/>
      <c r="E11" s="48"/>
      <c r="F11" s="48"/>
      <c r="G11" s="48"/>
      <c r="H11" s="49"/>
      <c r="I11" s="54"/>
      <c r="J11" s="51"/>
    </row>
    <row r="12" spans="1:12" s="50" customFormat="1" ht="17.25" customHeight="1">
      <c r="B12" s="48" t="s">
        <v>61</v>
      </c>
      <c r="C12" s="51"/>
      <c r="I12" s="51"/>
      <c r="J12" s="51"/>
    </row>
    <row r="13" spans="1:12">
      <c r="E13" s="31"/>
      <c r="F13" s="31"/>
    </row>
  </sheetData>
  <sheetProtection formatRows="0" insertRows="0" deleteRows="0" selectLockedCells="1"/>
  <mergeCells count="3">
    <mergeCell ref="B1:L1"/>
    <mergeCell ref="J3:L3"/>
    <mergeCell ref="D3:H3"/>
  </mergeCells>
  <phoneticPr fontId="2"/>
  <dataValidations count="2">
    <dataValidation imeMode="on" allowBlank="1" showInputMessage="1" showErrorMessage="1" sqref="B1:D4 I1:L4 E1:H2 E4:H4 K5:L65543 B5:G65543" xr:uid="{00000000-0002-0000-0100-000000000000}"/>
    <dataValidation imeMode="off" allowBlank="1" showInputMessage="1" showErrorMessage="1" sqref="H5:J65543" xr:uid="{00000000-0002-0000-0100-000001000000}"/>
  </dataValidations>
  <printOptions horizontalCentered="1"/>
  <pageMargins left="0.43307086614173229" right="0.19685039370078741" top="0.9" bottom="0.43" header="0.51181102362204722" footer="0.3"/>
  <pageSetup paperSize="9" scale="92" fitToHeight="1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3"/>
  <sheetViews>
    <sheetView view="pageBreakPreview" zoomScaleNormal="100" zoomScaleSheetLayoutView="100" workbookViewId="0">
      <pane xSplit="14" ySplit="4" topLeftCell="P5" activePane="bottomRight" state="frozen"/>
      <selection activeCell="B8" sqref="B8"/>
      <selection pane="topRight" activeCell="B8" sqref="B8"/>
      <selection pane="bottomLeft" activeCell="B8" sqref="B8"/>
      <selection pane="bottomRight" activeCell="D3" sqref="D3:H3"/>
    </sheetView>
  </sheetViews>
  <sheetFormatPr defaultRowHeight="13.5"/>
  <cols>
    <col min="1" max="1" width="5" style="17" customWidth="1"/>
    <col min="2" max="2" width="25.625" style="17" customWidth="1"/>
    <col min="3" max="3" width="15.625" style="18" customWidth="1"/>
    <col min="4" max="4" width="12.875" style="17" customWidth="1"/>
    <col min="5" max="7" width="14.625" style="17" customWidth="1"/>
    <col min="8" max="8" width="12.625" style="17" customWidth="1"/>
    <col min="9" max="9" width="12.625" style="18" customWidth="1"/>
    <col min="10" max="10" width="8" style="18" customWidth="1"/>
    <col min="11" max="11" width="6.5" style="17" customWidth="1"/>
    <col min="12" max="12" width="6" style="17" customWidth="1"/>
    <col min="13" max="13" width="15.125" style="17" customWidth="1"/>
    <col min="14" max="15" width="0" style="17" hidden="1" customWidth="1"/>
    <col min="16" max="16384" width="9" style="17"/>
  </cols>
  <sheetData>
    <row r="1" spans="1:13" ht="17.25" customHeight="1">
      <c r="B1" s="77" t="s">
        <v>8</v>
      </c>
      <c r="C1" s="77"/>
      <c r="D1" s="77"/>
      <c r="E1" s="77"/>
      <c r="F1" s="77"/>
      <c r="G1" s="77"/>
      <c r="H1" s="77"/>
      <c r="I1" s="77"/>
      <c r="J1" s="77"/>
      <c r="K1" s="77"/>
      <c r="L1" s="77"/>
      <c r="M1" s="77"/>
    </row>
    <row r="3" spans="1:13">
      <c r="B3" s="17" t="s">
        <v>11</v>
      </c>
      <c r="C3" s="18" t="s">
        <v>15</v>
      </c>
      <c r="D3" s="78" t="str">
        <f>'第一四半期　別紙様式１'!D3</f>
        <v>令和８年４月１日～令和８年６月３０日契約締結分</v>
      </c>
      <c r="E3" s="78"/>
      <c r="F3" s="78"/>
      <c r="G3" s="78"/>
      <c r="H3" s="78"/>
      <c r="I3" s="18" t="s">
        <v>16</v>
      </c>
      <c r="J3" s="78" t="s">
        <v>50</v>
      </c>
      <c r="K3" s="78"/>
      <c r="L3" s="78"/>
      <c r="M3" s="78"/>
    </row>
    <row r="4" spans="1:13" s="32" customFormat="1" ht="47.25" customHeight="1">
      <c r="A4" s="20"/>
      <c r="B4" s="20" t="s">
        <v>3</v>
      </c>
      <c r="C4" s="20" t="s">
        <v>0</v>
      </c>
      <c r="D4" s="20" t="s">
        <v>1</v>
      </c>
      <c r="E4" s="20" t="s">
        <v>2</v>
      </c>
      <c r="F4" s="20" t="s">
        <v>51</v>
      </c>
      <c r="G4" s="20" t="s">
        <v>4</v>
      </c>
      <c r="H4" s="20" t="s">
        <v>39</v>
      </c>
      <c r="I4" s="20" t="s">
        <v>40</v>
      </c>
      <c r="J4" s="20" t="s">
        <v>5</v>
      </c>
      <c r="K4" s="20" t="s">
        <v>6</v>
      </c>
      <c r="L4" s="20" t="s">
        <v>7</v>
      </c>
      <c r="M4" s="20" t="s">
        <v>14</v>
      </c>
    </row>
    <row r="5" spans="1:13" s="35" customFormat="1" ht="63.75" customHeight="1">
      <c r="A5" s="25">
        <v>1</v>
      </c>
      <c r="B5" s="22" t="s">
        <v>17</v>
      </c>
      <c r="C5" s="23"/>
      <c r="D5" s="24"/>
      <c r="E5" s="25"/>
      <c r="F5" s="25"/>
      <c r="G5" s="25"/>
      <c r="H5" s="25"/>
      <c r="I5" s="23"/>
      <c r="J5" s="33"/>
      <c r="K5" s="34"/>
      <c r="L5" s="25"/>
      <c r="M5" s="29"/>
    </row>
    <row r="6" spans="1:13" s="50" customFormat="1" ht="17.25" customHeight="1">
      <c r="A6" s="51"/>
      <c r="B6" s="48" t="s">
        <v>55</v>
      </c>
      <c r="C6" s="47"/>
      <c r="D6" s="48"/>
      <c r="E6" s="48"/>
      <c r="F6" s="48"/>
      <c r="G6" s="48"/>
      <c r="H6" s="49"/>
      <c r="J6" s="51"/>
    </row>
    <row r="7" spans="1:13" s="50" customFormat="1" ht="17.25" customHeight="1">
      <c r="A7" s="51"/>
      <c r="B7" s="48" t="s">
        <v>56</v>
      </c>
      <c r="C7" s="47"/>
      <c r="D7" s="48"/>
      <c r="E7" s="48"/>
      <c r="F7" s="48"/>
      <c r="G7" s="48"/>
      <c r="H7" s="49"/>
      <c r="J7" s="51"/>
    </row>
    <row r="8" spans="1:13" s="50" customFormat="1" ht="17.25" customHeight="1">
      <c r="A8" s="51"/>
      <c r="B8" s="48" t="s">
        <v>57</v>
      </c>
      <c r="C8" s="47"/>
      <c r="D8" s="48"/>
      <c r="E8" s="48"/>
      <c r="F8" s="48"/>
      <c r="G8" s="48"/>
      <c r="H8" s="49"/>
      <c r="I8" s="51"/>
      <c r="J8" s="51"/>
    </row>
    <row r="9" spans="1:13" s="50" customFormat="1" ht="17.25" customHeight="1">
      <c r="A9" s="51"/>
      <c r="B9" s="48" t="s">
        <v>58</v>
      </c>
      <c r="C9" s="47"/>
      <c r="D9" s="48"/>
      <c r="E9" s="48"/>
      <c r="F9" s="48"/>
      <c r="G9" s="48"/>
      <c r="H9" s="49"/>
      <c r="I9" s="51"/>
      <c r="J9" s="51"/>
    </row>
    <row r="10" spans="1:13" s="50" customFormat="1" ht="17.25" customHeight="1">
      <c r="A10" s="51"/>
      <c r="B10" s="48" t="s">
        <v>59</v>
      </c>
      <c r="C10" s="47"/>
      <c r="D10" s="48"/>
      <c r="E10" s="48"/>
      <c r="F10" s="48"/>
      <c r="G10" s="48"/>
      <c r="H10" s="49"/>
      <c r="I10" s="51"/>
      <c r="J10" s="51"/>
    </row>
    <row r="11" spans="1:13" s="50" customFormat="1" ht="17.25" customHeight="1">
      <c r="A11" s="51"/>
      <c r="B11" s="48" t="s">
        <v>60</v>
      </c>
      <c r="C11" s="47"/>
      <c r="D11" s="48"/>
      <c r="E11" s="48"/>
      <c r="F11" s="48"/>
      <c r="G11" s="48"/>
      <c r="H11" s="49"/>
      <c r="I11" s="51"/>
      <c r="J11" s="51"/>
    </row>
    <row r="12" spans="1:13" s="50" customFormat="1" ht="17.25" customHeight="1">
      <c r="B12" s="48" t="s">
        <v>61</v>
      </c>
      <c r="C12" s="51"/>
      <c r="I12" s="51"/>
      <c r="J12" s="51"/>
    </row>
    <row r="13" spans="1:13">
      <c r="E13" s="31"/>
      <c r="F13" s="31"/>
    </row>
  </sheetData>
  <sheetProtection formatRows="0" insertRows="0" deleteRows="0" selectLockedCells="1"/>
  <mergeCells count="3">
    <mergeCell ref="B1:M1"/>
    <mergeCell ref="J3:M3"/>
    <mergeCell ref="D3:H3"/>
  </mergeCells>
  <phoneticPr fontId="2"/>
  <dataValidations count="2">
    <dataValidation imeMode="on" allowBlank="1" showInputMessage="1" showErrorMessage="1" sqref="K4:M4 N1:IV4 K1:M2 B1:D4 I1:J4 E1:H2 E4:H4 K13:IV65543 B5:G65543 K5:IV11 K12:L12" xr:uid="{00000000-0002-0000-0200-000000000000}"/>
    <dataValidation imeMode="off" allowBlank="1" showInputMessage="1" showErrorMessage="1" sqref="H5:J65543" xr:uid="{00000000-0002-0000-0200-000001000000}"/>
  </dataValidations>
  <printOptions horizontalCentered="1"/>
  <pageMargins left="0.43" right="0.2" top="0.92" bottom="0.44" header="0.36" footer="0.32"/>
  <pageSetup paperSize="9" scale="87"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5"/>
  <sheetViews>
    <sheetView view="pageBreakPreview" topLeftCell="C6" zoomScale="115" zoomScaleNormal="115" zoomScaleSheetLayoutView="115" workbookViewId="0">
      <selection activeCell="H6" sqref="H6"/>
    </sheetView>
  </sheetViews>
  <sheetFormatPr defaultRowHeight="13.5"/>
  <cols>
    <col min="1" max="1" width="5" style="17" customWidth="1"/>
    <col min="2" max="2" width="25.625" style="17" customWidth="1"/>
    <col min="3" max="3" width="17.375" style="18" customWidth="1"/>
    <col min="4" max="4" width="12.875" style="17" customWidth="1"/>
    <col min="5" max="7" width="14.625" style="17" customWidth="1"/>
    <col min="8" max="8" width="12.625" style="17" customWidth="1"/>
    <col min="9" max="9" width="12.625" style="18" customWidth="1"/>
    <col min="10" max="10" width="8" style="18" customWidth="1"/>
    <col min="11" max="11" width="11.75" style="17" customWidth="1"/>
    <col min="12" max="12" width="15.125" style="17" customWidth="1"/>
    <col min="13" max="13" width="10" style="17" customWidth="1"/>
    <col min="14" max="16384" width="9" style="17"/>
  </cols>
  <sheetData>
    <row r="1" spans="1:12" ht="17.25" customHeight="1">
      <c r="B1" s="77" t="s">
        <v>12</v>
      </c>
      <c r="C1" s="77"/>
      <c r="D1" s="77"/>
      <c r="E1" s="77"/>
      <c r="F1" s="77"/>
      <c r="G1" s="77"/>
      <c r="H1" s="77"/>
      <c r="I1" s="77"/>
      <c r="J1" s="77"/>
      <c r="K1" s="77"/>
      <c r="L1" s="77"/>
    </row>
    <row r="3" spans="1:12">
      <c r="B3" s="17" t="s">
        <v>9</v>
      </c>
      <c r="C3" s="18" t="s">
        <v>15</v>
      </c>
      <c r="D3" s="78" t="str">
        <f>'第一四半期　別紙様式１'!D3</f>
        <v>令和８年４月１日～令和８年６月３０日契約締結分</v>
      </c>
      <c r="E3" s="78"/>
      <c r="F3" s="78"/>
      <c r="G3" s="78"/>
      <c r="H3" s="78"/>
      <c r="I3" s="18" t="s">
        <v>16</v>
      </c>
      <c r="J3" s="78" t="s">
        <v>50</v>
      </c>
      <c r="K3" s="78"/>
      <c r="L3" s="78"/>
    </row>
    <row r="4" spans="1:12" ht="47.25" customHeight="1">
      <c r="A4" s="56"/>
      <c r="B4" s="20" t="s">
        <v>13</v>
      </c>
      <c r="C4" s="20" t="s">
        <v>0</v>
      </c>
      <c r="D4" s="20" t="s">
        <v>1</v>
      </c>
      <c r="E4" s="20" t="s">
        <v>2</v>
      </c>
      <c r="F4" s="20" t="s">
        <v>51</v>
      </c>
      <c r="G4" s="20" t="s">
        <v>10</v>
      </c>
      <c r="H4" s="20" t="s">
        <v>37</v>
      </c>
      <c r="I4" s="20" t="s">
        <v>38</v>
      </c>
      <c r="J4" s="20" t="s">
        <v>5</v>
      </c>
      <c r="K4" s="20" t="s">
        <v>7</v>
      </c>
      <c r="L4" s="20" t="s">
        <v>14</v>
      </c>
    </row>
    <row r="5" spans="1:12" ht="67.5" customHeight="1">
      <c r="A5" s="56"/>
      <c r="B5" s="45" t="s">
        <v>69</v>
      </c>
      <c r="C5" s="60" t="s">
        <v>63</v>
      </c>
      <c r="D5" s="61">
        <v>46113</v>
      </c>
      <c r="E5" s="60" t="s">
        <v>92</v>
      </c>
      <c r="F5" s="62" t="s">
        <v>70</v>
      </c>
      <c r="G5" s="25" t="s">
        <v>71</v>
      </c>
      <c r="H5" s="41">
        <v>3008382</v>
      </c>
      <c r="I5" s="41">
        <v>2842209</v>
      </c>
      <c r="J5" s="42">
        <f>I5/H5</f>
        <v>0.94476333125248058</v>
      </c>
      <c r="K5" s="58" t="s">
        <v>72</v>
      </c>
      <c r="L5" s="25" t="s">
        <v>97</v>
      </c>
    </row>
    <row r="6" spans="1:12" ht="74.25" customHeight="1">
      <c r="A6" s="57"/>
      <c r="B6" s="45" t="s">
        <v>73</v>
      </c>
      <c r="C6" s="60" t="s">
        <v>63</v>
      </c>
      <c r="D6" s="61">
        <v>46113</v>
      </c>
      <c r="E6" s="60" t="s">
        <v>95</v>
      </c>
      <c r="F6" s="62">
        <v>6010001021699</v>
      </c>
      <c r="G6" s="25" t="s">
        <v>71</v>
      </c>
      <c r="H6" s="41">
        <v>17577415</v>
      </c>
      <c r="I6" s="41">
        <v>15314750</v>
      </c>
      <c r="J6" s="42">
        <f>I6/H6</f>
        <v>0.87127430284828566</v>
      </c>
      <c r="K6" s="58" t="s">
        <v>64</v>
      </c>
      <c r="L6" s="25" t="s">
        <v>97</v>
      </c>
    </row>
    <row r="7" spans="1:12" ht="74.25" customHeight="1">
      <c r="A7" s="57"/>
      <c r="B7" s="45" t="s">
        <v>74</v>
      </c>
      <c r="C7" s="60" t="s">
        <v>63</v>
      </c>
      <c r="D7" s="61">
        <v>46143</v>
      </c>
      <c r="E7" s="60" t="s">
        <v>96</v>
      </c>
      <c r="F7" s="62">
        <v>5010601000566</v>
      </c>
      <c r="G7" s="25" t="s">
        <v>71</v>
      </c>
      <c r="H7" s="41">
        <v>3020443</v>
      </c>
      <c r="I7" s="41">
        <v>2177615</v>
      </c>
      <c r="J7" s="42">
        <f>I7/H7</f>
        <v>0.72095881299531228</v>
      </c>
      <c r="K7" s="58" t="s">
        <v>64</v>
      </c>
      <c r="L7" s="25" t="s">
        <v>98</v>
      </c>
    </row>
    <row r="8" spans="1:12" ht="74.25" customHeight="1">
      <c r="A8" s="57"/>
      <c r="B8" s="45"/>
      <c r="C8" s="60"/>
      <c r="D8" s="61"/>
      <c r="E8" s="60"/>
      <c r="F8" s="62"/>
      <c r="G8" s="25"/>
      <c r="H8" s="41"/>
      <c r="I8" s="41"/>
      <c r="J8" s="42"/>
      <c r="K8" s="58"/>
      <c r="L8" s="25"/>
    </row>
    <row r="9" spans="1:12" s="50" customFormat="1" ht="18.75">
      <c r="A9" s="47"/>
      <c r="B9" s="48" t="s">
        <v>55</v>
      </c>
      <c r="C9" s="47"/>
      <c r="D9" s="48"/>
      <c r="E9" s="48"/>
      <c r="F9" s="48"/>
      <c r="G9" s="48"/>
      <c r="H9" s="49"/>
      <c r="J9" s="51"/>
      <c r="K9" s="52"/>
    </row>
    <row r="10" spans="1:12" s="50" customFormat="1" ht="18.75">
      <c r="A10" s="47"/>
      <c r="B10" s="48" t="s">
        <v>56</v>
      </c>
      <c r="C10" s="47"/>
      <c r="D10" s="48"/>
      <c r="E10" s="48"/>
      <c r="F10" s="48"/>
      <c r="G10" s="48"/>
      <c r="H10" s="49"/>
      <c r="J10" s="51"/>
      <c r="K10" s="52"/>
    </row>
    <row r="11" spans="1:12" s="50" customFormat="1" ht="18.75">
      <c r="A11" s="47"/>
      <c r="B11" s="48" t="s">
        <v>57</v>
      </c>
      <c r="C11" s="47"/>
      <c r="D11" s="48"/>
      <c r="E11" s="48"/>
      <c r="F11" s="48"/>
      <c r="G11" s="48"/>
      <c r="H11" s="49"/>
      <c r="I11" s="51"/>
      <c r="J11" s="51"/>
      <c r="K11" s="52"/>
    </row>
    <row r="12" spans="1:12" s="50" customFormat="1" ht="18.75">
      <c r="A12" s="47"/>
      <c r="B12" s="48" t="s">
        <v>58</v>
      </c>
      <c r="C12" s="47"/>
      <c r="D12" s="48"/>
      <c r="E12" s="48"/>
      <c r="F12" s="48"/>
      <c r="G12" s="48"/>
      <c r="H12" s="49"/>
      <c r="I12" s="51"/>
      <c r="J12" s="51"/>
      <c r="K12" s="52"/>
    </row>
    <row r="13" spans="1:12" s="50" customFormat="1" ht="18.75">
      <c r="A13" s="47"/>
      <c r="B13" s="48" t="s">
        <v>59</v>
      </c>
      <c r="C13" s="47"/>
      <c r="D13" s="48"/>
      <c r="E13" s="48"/>
      <c r="F13" s="48"/>
      <c r="G13" s="48"/>
      <c r="H13" s="49"/>
      <c r="I13" s="51"/>
      <c r="J13" s="51"/>
      <c r="K13" s="52"/>
    </row>
    <row r="14" spans="1:12" s="50" customFormat="1" ht="18.75">
      <c r="A14" s="47"/>
      <c r="B14" s="48" t="s">
        <v>60</v>
      </c>
      <c r="C14" s="47"/>
      <c r="D14" s="48"/>
      <c r="E14" s="48"/>
      <c r="F14" s="48"/>
      <c r="G14" s="48"/>
      <c r="H14" s="49"/>
      <c r="I14" s="51"/>
      <c r="J14" s="51"/>
      <c r="K14" s="52"/>
    </row>
    <row r="15" spans="1:12" s="50" customFormat="1" ht="18.75">
      <c r="A15" s="47"/>
      <c r="B15" s="48" t="s">
        <v>61</v>
      </c>
      <c r="C15" s="51"/>
      <c r="I15" s="51"/>
      <c r="J15" s="51"/>
      <c r="K15" s="52"/>
    </row>
  </sheetData>
  <sheetProtection formatRows="0" insertRows="0" deleteRows="0" selectLockedCells="1"/>
  <protectedRanges>
    <protectedRange sqref="B9:B15" name="データ入力_6_6"/>
    <protectedRange sqref="B5:B8" name="データ入力_6_6_1"/>
  </protectedRanges>
  <mergeCells count="3">
    <mergeCell ref="B1:L1"/>
    <mergeCell ref="J3:L3"/>
    <mergeCell ref="D3:H3"/>
  </mergeCells>
  <phoneticPr fontId="2"/>
  <dataValidations count="2">
    <dataValidation imeMode="on" allowBlank="1" showInputMessage="1" showErrorMessage="1" sqref="E4:H4 E1:H2 B1:D4 B9:G65542 I1:L4 C8:G8 C5:G6 B7:G7 K5:L65542" xr:uid="{00000000-0002-0000-0300-000000000000}"/>
    <dataValidation imeMode="off" allowBlank="1" showInputMessage="1" showErrorMessage="1" sqref="H5:J65542" xr:uid="{00000000-0002-0000-0300-000001000000}"/>
  </dataValidations>
  <printOptions horizontalCentered="1"/>
  <pageMargins left="0.43307086614173229" right="0.19685039370078741" top="0.9" bottom="0.43307086614173229" header="0.51181102362204722" footer="0.51181102362204722"/>
  <pageSetup paperSize="9" scale="87" fitToHeight="3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18"/>
  <sheetViews>
    <sheetView view="pageBreakPreview" zoomScaleNormal="100" zoomScaleSheetLayoutView="100" workbookViewId="0">
      <selection activeCell="B7" sqref="B7"/>
    </sheetView>
  </sheetViews>
  <sheetFormatPr defaultRowHeight="13.5"/>
  <cols>
    <col min="1" max="1" width="5" style="17" customWidth="1"/>
    <col min="2" max="2" width="25.625" style="17" customWidth="1"/>
    <col min="3" max="3" width="17.375" style="18" customWidth="1"/>
    <col min="4" max="4" width="12.875" style="17" customWidth="1"/>
    <col min="5" max="6" width="14.625" style="17" customWidth="1"/>
    <col min="7" max="7" width="26.875" style="17" bestFit="1" customWidth="1"/>
    <col min="8" max="8" width="12.625" style="17" customWidth="1"/>
    <col min="9" max="9" width="12.625" style="18" customWidth="1"/>
    <col min="10" max="10" width="8" style="18" customWidth="1"/>
    <col min="11" max="11" width="6.5" style="17" customWidth="1"/>
    <col min="12" max="12" width="8.625" style="17" customWidth="1"/>
    <col min="13" max="13" width="12.625" style="17" customWidth="1"/>
    <col min="14" max="15" width="9" style="17" customWidth="1"/>
    <col min="16" max="16384" width="9" style="17"/>
  </cols>
  <sheetData>
    <row r="1" spans="1:13" ht="17.25" customHeight="1">
      <c r="B1" s="77" t="s">
        <v>12</v>
      </c>
      <c r="C1" s="77"/>
      <c r="D1" s="77"/>
      <c r="E1" s="77"/>
      <c r="F1" s="77"/>
      <c r="G1" s="77"/>
      <c r="H1" s="77"/>
      <c r="I1" s="77"/>
      <c r="J1" s="77"/>
      <c r="K1" s="77"/>
      <c r="L1" s="77"/>
      <c r="M1" s="77"/>
    </row>
    <row r="3" spans="1:13">
      <c r="B3" s="38" t="s">
        <v>11</v>
      </c>
      <c r="C3" s="39" t="s">
        <v>15</v>
      </c>
      <c r="D3" s="78" t="str">
        <f>'第一四半期　別紙様式１'!D3</f>
        <v>令和８年４月１日～令和８年６月３０日契約締結分</v>
      </c>
      <c r="E3" s="78"/>
      <c r="F3" s="78"/>
      <c r="G3" s="78"/>
      <c r="H3" s="78"/>
      <c r="I3" s="39" t="s">
        <v>16</v>
      </c>
      <c r="J3" s="78" t="s">
        <v>50</v>
      </c>
      <c r="K3" s="78"/>
      <c r="L3" s="78"/>
      <c r="M3" s="78"/>
    </row>
    <row r="4" spans="1:13" s="32" customFormat="1" ht="61.5" customHeight="1">
      <c r="A4" s="55"/>
      <c r="B4" s="20" t="s">
        <v>13</v>
      </c>
      <c r="C4" s="20" t="s">
        <v>0</v>
      </c>
      <c r="D4" s="20" t="s">
        <v>1</v>
      </c>
      <c r="E4" s="20" t="s">
        <v>2</v>
      </c>
      <c r="F4" s="20" t="s">
        <v>51</v>
      </c>
      <c r="G4" s="20" t="s">
        <v>4</v>
      </c>
      <c r="H4" s="20" t="s">
        <v>39</v>
      </c>
      <c r="I4" s="20" t="s">
        <v>40</v>
      </c>
      <c r="J4" s="20" t="s">
        <v>5</v>
      </c>
      <c r="K4" s="20" t="s">
        <v>6</v>
      </c>
      <c r="L4" s="20" t="s">
        <v>7</v>
      </c>
      <c r="M4" s="20" t="s">
        <v>14</v>
      </c>
    </row>
    <row r="5" spans="1:13" s="32" customFormat="1" ht="61.5" customHeight="1">
      <c r="A5" s="25"/>
      <c r="B5" s="63" t="s">
        <v>75</v>
      </c>
      <c r="C5" s="40" t="s">
        <v>63</v>
      </c>
      <c r="D5" s="43">
        <v>46113</v>
      </c>
      <c r="E5" s="40" t="s">
        <v>87</v>
      </c>
      <c r="F5" s="64" t="s">
        <v>76</v>
      </c>
      <c r="G5" s="46" t="s">
        <v>77</v>
      </c>
      <c r="H5" s="44">
        <v>218436792</v>
      </c>
      <c r="I5" s="44">
        <v>218436792</v>
      </c>
      <c r="J5" s="37">
        <f t="shared" ref="J5:J7" si="0">I5/H5</f>
        <v>1</v>
      </c>
      <c r="K5" s="23" t="s">
        <v>62</v>
      </c>
      <c r="L5" s="20"/>
      <c r="M5" s="36" t="s">
        <v>97</v>
      </c>
    </row>
    <row r="6" spans="1:13" s="32" customFormat="1" ht="61.5" customHeight="1">
      <c r="A6" s="25"/>
      <c r="B6" s="46" t="s">
        <v>93</v>
      </c>
      <c r="C6" s="40" t="s">
        <v>63</v>
      </c>
      <c r="D6" s="43">
        <v>46113</v>
      </c>
      <c r="E6" s="46" t="s">
        <v>94</v>
      </c>
      <c r="F6" s="64">
        <v>1011101015050</v>
      </c>
      <c r="G6" s="46" t="s">
        <v>88</v>
      </c>
      <c r="H6" s="65">
        <v>4575585</v>
      </c>
      <c r="I6" s="65">
        <v>4502573</v>
      </c>
      <c r="J6" s="37">
        <f t="shared" si="0"/>
        <v>0.98404313328241089</v>
      </c>
      <c r="K6" s="23" t="s">
        <v>62</v>
      </c>
      <c r="L6" s="59" t="s">
        <v>89</v>
      </c>
      <c r="M6" s="36" t="s">
        <v>97</v>
      </c>
    </row>
    <row r="7" spans="1:13" s="32" customFormat="1" ht="61.5" customHeight="1">
      <c r="A7" s="25"/>
      <c r="B7" s="46" t="s">
        <v>84</v>
      </c>
      <c r="C7" s="40" t="s">
        <v>63</v>
      </c>
      <c r="D7" s="43">
        <v>46113</v>
      </c>
      <c r="E7" s="46" t="s">
        <v>85</v>
      </c>
      <c r="F7" s="64" t="s">
        <v>86</v>
      </c>
      <c r="G7" s="46" t="s">
        <v>90</v>
      </c>
      <c r="H7" s="65">
        <v>58453296</v>
      </c>
      <c r="I7" s="65">
        <v>58453296</v>
      </c>
      <c r="J7" s="37">
        <f t="shared" si="0"/>
        <v>1</v>
      </c>
      <c r="K7" s="23" t="s">
        <v>62</v>
      </c>
      <c r="L7" s="59"/>
      <c r="M7" s="36" t="s">
        <v>97</v>
      </c>
    </row>
    <row r="8" spans="1:13" s="32" customFormat="1" ht="61.5" customHeight="1">
      <c r="A8" s="25"/>
      <c r="B8" s="46" t="s">
        <v>78</v>
      </c>
      <c r="C8" s="40" t="s">
        <v>63</v>
      </c>
      <c r="D8" s="43">
        <v>46174</v>
      </c>
      <c r="E8" s="46" t="s">
        <v>79</v>
      </c>
      <c r="F8" s="64">
        <v>1010001112577</v>
      </c>
      <c r="G8" s="46" t="s">
        <v>80</v>
      </c>
      <c r="H8" s="65" t="s">
        <v>81</v>
      </c>
      <c r="I8" s="65" t="s">
        <v>82</v>
      </c>
      <c r="J8" s="37" t="s">
        <v>83</v>
      </c>
      <c r="K8" s="23" t="s">
        <v>62</v>
      </c>
      <c r="L8" s="59"/>
      <c r="M8" s="36" t="s">
        <v>97</v>
      </c>
    </row>
    <row r="9" spans="1:13" s="32" customFormat="1" ht="61.5" customHeight="1">
      <c r="A9" s="25"/>
      <c r="B9" s="46"/>
      <c r="C9" s="40"/>
      <c r="D9" s="43"/>
      <c r="E9" s="46"/>
      <c r="F9" s="64"/>
      <c r="G9" s="46"/>
      <c r="H9" s="65"/>
      <c r="I9" s="65"/>
      <c r="J9" s="37"/>
      <c r="K9" s="23"/>
      <c r="L9" s="59"/>
      <c r="M9" s="36"/>
    </row>
    <row r="10" spans="1:13" s="50" customFormat="1" ht="18.75">
      <c r="A10" s="51"/>
      <c r="B10" s="48" t="s">
        <v>55</v>
      </c>
      <c r="C10" s="47"/>
      <c r="D10" s="48"/>
      <c r="E10" s="48"/>
      <c r="F10" s="48"/>
      <c r="G10" s="48"/>
      <c r="H10" s="49"/>
      <c r="J10" s="51"/>
    </row>
    <row r="11" spans="1:13" s="50" customFormat="1" ht="18.75">
      <c r="A11" s="51"/>
      <c r="B11" s="48" t="s">
        <v>56</v>
      </c>
      <c r="C11" s="47"/>
      <c r="D11" s="48"/>
      <c r="E11" s="48"/>
      <c r="F11" s="48"/>
      <c r="G11" s="48"/>
      <c r="H11" s="49"/>
      <c r="J11" s="51"/>
    </row>
    <row r="12" spans="1:13" s="50" customFormat="1" ht="18.75">
      <c r="A12" s="51"/>
      <c r="B12" s="48" t="s">
        <v>57</v>
      </c>
      <c r="C12" s="47"/>
      <c r="D12" s="48"/>
      <c r="E12" s="48"/>
      <c r="F12" s="48"/>
      <c r="G12" s="48"/>
      <c r="H12" s="49"/>
      <c r="I12" s="51"/>
      <c r="J12" s="51"/>
    </row>
    <row r="13" spans="1:13" s="50" customFormat="1" ht="18.75">
      <c r="A13" s="51"/>
      <c r="B13" s="48" t="s">
        <v>58</v>
      </c>
      <c r="C13" s="47"/>
      <c r="D13" s="48"/>
      <c r="E13" s="48"/>
      <c r="F13" s="48"/>
      <c r="G13" s="48"/>
      <c r="H13" s="49"/>
      <c r="I13" s="51"/>
      <c r="J13" s="51"/>
    </row>
    <row r="14" spans="1:13" s="50" customFormat="1" ht="18.75">
      <c r="A14" s="51"/>
      <c r="B14" s="48" t="s">
        <v>59</v>
      </c>
      <c r="C14" s="47"/>
      <c r="D14" s="48"/>
      <c r="E14" s="48"/>
      <c r="F14" s="48"/>
      <c r="G14" s="48"/>
      <c r="H14" s="49"/>
      <c r="I14" s="51"/>
      <c r="J14" s="51"/>
    </row>
    <row r="15" spans="1:13" s="50" customFormat="1" ht="18.75">
      <c r="A15" s="51"/>
      <c r="B15" s="48" t="s">
        <v>60</v>
      </c>
      <c r="C15" s="47"/>
      <c r="D15" s="48"/>
      <c r="E15" s="48"/>
      <c r="F15" s="48"/>
      <c r="G15" s="48"/>
      <c r="H15" s="49"/>
      <c r="I15" s="51"/>
      <c r="J15" s="51"/>
    </row>
    <row r="16" spans="1:13" s="50" customFormat="1" ht="18.75">
      <c r="A16" s="51"/>
      <c r="B16" s="48" t="s">
        <v>61</v>
      </c>
      <c r="C16" s="51"/>
      <c r="I16" s="51"/>
      <c r="J16" s="51"/>
    </row>
    <row r="18" spans="1:1">
      <c r="A18" s="17" t="s">
        <v>53</v>
      </c>
    </row>
  </sheetData>
  <sheetProtection formatRows="0" insertRows="0" deleteRows="0" selectLockedCells="1"/>
  <protectedRanges>
    <protectedRange sqref="F10:F16" name="データ入力_6_6"/>
    <protectedRange sqref="F5" name="データ入力_6_6_1"/>
    <protectedRange sqref="F6:F9" name="データ入力_6_6_1_1"/>
    <protectedRange sqref="B6:B9" name="データ入力_6_6_1_1_1"/>
    <protectedRange sqref="E6:E9" name="データ入力_6_6_2"/>
  </protectedRanges>
  <mergeCells count="3">
    <mergeCell ref="B1:M1"/>
    <mergeCell ref="J3:M3"/>
    <mergeCell ref="D3:H3"/>
  </mergeCells>
  <phoneticPr fontId="2"/>
  <dataValidations count="2">
    <dataValidation imeMode="on" allowBlank="1" showInputMessage="1" showErrorMessage="1" sqref="K1:M2 E1:H2 E4:F5 G4:H4 N1:IV9 I1:I4 K17:M65543 N17:IV1048576 B1:D4 K16:L16 N10:IR16 B6:G65543 C5:D5 G5 H6:H8 J1:J9 I6:I9 K4:M15" xr:uid="{00000000-0002-0000-0400-000000000000}"/>
    <dataValidation imeMode="off" allowBlank="1" showInputMessage="1" showErrorMessage="1" sqref="H10:J65543 H5 J5:J9" xr:uid="{00000000-0002-0000-0400-000001000000}"/>
  </dataValidations>
  <printOptions horizontalCentered="1"/>
  <pageMargins left="0.43" right="0.2" top="0.9" bottom="0.4" header="0.36" footer="0.32"/>
  <pageSetup paperSize="9" scale="81"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E7ED0-6276-4EB7-85CE-074FAECDE7A7}">
  <dimension ref="A1:K49"/>
  <sheetViews>
    <sheetView topLeftCell="A39" workbookViewId="0">
      <selection activeCell="F9" sqref="F9:J9"/>
    </sheetView>
  </sheetViews>
  <sheetFormatPr defaultRowHeight="13.5"/>
  <sheetData>
    <row r="1" spans="1:11" ht="18.75">
      <c r="A1" s="67" t="s">
        <v>52</v>
      </c>
      <c r="B1" s="67"/>
      <c r="C1" s="67"/>
      <c r="D1" s="67"/>
      <c r="E1" s="67"/>
      <c r="F1" s="67"/>
      <c r="G1" s="67"/>
      <c r="H1" s="67"/>
      <c r="I1" s="67"/>
      <c r="J1" s="67"/>
      <c r="K1" s="67"/>
    </row>
    <row r="2" spans="1:11" ht="17.25">
      <c r="A2" s="92"/>
      <c r="B2" s="92"/>
      <c r="C2" s="92"/>
      <c r="D2" s="92"/>
      <c r="E2" s="92"/>
      <c r="F2" s="92"/>
      <c r="G2" s="92"/>
      <c r="H2" s="92"/>
      <c r="I2" s="92"/>
      <c r="J2" s="92"/>
      <c r="K2" s="92"/>
    </row>
    <row r="3" spans="1:11" ht="17.25">
      <c r="A3" s="92"/>
      <c r="B3" s="92"/>
      <c r="C3" s="92"/>
      <c r="D3" s="92"/>
      <c r="E3" s="92"/>
      <c r="F3" s="91"/>
      <c r="G3" s="79" t="s">
        <v>100</v>
      </c>
      <c r="H3" s="68" t="s">
        <v>35</v>
      </c>
      <c r="I3" s="68"/>
      <c r="J3" s="68"/>
      <c r="K3" s="68"/>
    </row>
    <row r="4" spans="1:11">
      <c r="A4" s="79"/>
      <c r="B4" s="79"/>
      <c r="C4" s="79"/>
      <c r="D4" s="79"/>
      <c r="E4" s="79"/>
      <c r="F4" s="79"/>
      <c r="G4" s="79"/>
      <c r="H4" s="79"/>
      <c r="I4" s="79"/>
      <c r="J4" s="79"/>
      <c r="K4" s="79"/>
    </row>
    <row r="5" spans="1:11">
      <c r="A5" s="79" t="s">
        <v>101</v>
      </c>
      <c r="B5" s="79"/>
      <c r="C5" s="79"/>
      <c r="D5" s="79"/>
      <c r="E5" s="69" t="s">
        <v>112</v>
      </c>
      <c r="F5" s="69"/>
      <c r="G5" s="69"/>
      <c r="H5" s="69"/>
      <c r="I5" s="79"/>
      <c r="J5" s="79"/>
      <c r="K5" s="79"/>
    </row>
    <row r="6" spans="1:11">
      <c r="A6" s="79"/>
      <c r="B6" s="79"/>
      <c r="C6" s="79"/>
      <c r="D6" s="79"/>
      <c r="E6" s="79"/>
      <c r="F6" s="79"/>
      <c r="G6" s="79"/>
      <c r="H6" s="79"/>
      <c r="I6" s="79"/>
      <c r="J6" s="79"/>
      <c r="K6" s="79"/>
    </row>
    <row r="7" spans="1:11">
      <c r="A7" s="79" t="s">
        <v>102</v>
      </c>
      <c r="B7" s="79"/>
      <c r="C7" s="79"/>
      <c r="D7" s="79"/>
      <c r="E7" s="90" t="s">
        <v>32</v>
      </c>
      <c r="F7" s="93" t="s">
        <v>113</v>
      </c>
      <c r="G7" s="93"/>
      <c r="H7" s="93"/>
      <c r="I7" s="93"/>
      <c r="J7" s="93"/>
      <c r="K7" s="79"/>
    </row>
    <row r="8" spans="1:11">
      <c r="A8" s="79"/>
      <c r="B8" s="79"/>
      <c r="C8" s="79"/>
      <c r="D8" s="79"/>
      <c r="E8" s="89" t="s">
        <v>31</v>
      </c>
      <c r="F8" s="66" t="s">
        <v>54</v>
      </c>
      <c r="G8" s="66"/>
      <c r="H8" s="66"/>
      <c r="I8" s="66"/>
      <c r="J8" s="66"/>
      <c r="K8" s="79"/>
    </row>
    <row r="9" spans="1:11">
      <c r="A9" s="79"/>
      <c r="B9" s="79"/>
      <c r="C9" s="79"/>
      <c r="D9" s="79"/>
      <c r="E9" s="89" t="s">
        <v>31</v>
      </c>
      <c r="F9" s="66" t="s">
        <v>99</v>
      </c>
      <c r="G9" s="66"/>
      <c r="H9" s="66"/>
      <c r="I9" s="66"/>
      <c r="J9" s="66"/>
      <c r="K9" s="79"/>
    </row>
    <row r="10" spans="1:11">
      <c r="A10" s="79"/>
      <c r="B10" s="79"/>
      <c r="C10" s="79"/>
      <c r="D10" s="79"/>
      <c r="E10" s="89" t="s">
        <v>31</v>
      </c>
      <c r="F10" s="66"/>
      <c r="G10" s="66"/>
      <c r="H10" s="66"/>
      <c r="I10" s="66"/>
      <c r="J10" s="66"/>
      <c r="K10" s="79"/>
    </row>
    <row r="11" spans="1:11">
      <c r="A11" s="79"/>
      <c r="B11" s="79"/>
      <c r="C11" s="79"/>
      <c r="D11" s="79"/>
      <c r="E11" s="89" t="s">
        <v>31</v>
      </c>
      <c r="F11" s="66"/>
      <c r="G11" s="66"/>
      <c r="H11" s="66"/>
      <c r="I11" s="66"/>
      <c r="J11" s="66"/>
      <c r="K11" s="79"/>
    </row>
    <row r="12" spans="1:11">
      <c r="A12" s="79"/>
      <c r="B12" s="79"/>
      <c r="C12" s="79"/>
      <c r="D12" s="79"/>
      <c r="E12" s="79"/>
      <c r="F12" s="79"/>
      <c r="G12" s="79"/>
      <c r="H12" s="79"/>
      <c r="I12" s="79"/>
      <c r="J12" s="79"/>
      <c r="K12" s="79"/>
    </row>
    <row r="13" spans="1:11">
      <c r="A13" s="79" t="s">
        <v>103</v>
      </c>
      <c r="B13" s="79"/>
      <c r="C13" s="79"/>
      <c r="D13" s="79"/>
      <c r="E13" s="76" t="s">
        <v>114</v>
      </c>
      <c r="F13" s="76"/>
      <c r="G13" s="76"/>
      <c r="H13" s="76"/>
      <c r="I13" s="76"/>
      <c r="J13" s="76"/>
      <c r="K13" s="88"/>
    </row>
    <row r="14" spans="1:11">
      <c r="A14" s="79"/>
      <c r="B14" s="79"/>
      <c r="C14" s="79"/>
      <c r="D14" s="79"/>
      <c r="E14" s="79"/>
      <c r="F14" s="79"/>
      <c r="G14" s="79"/>
      <c r="H14" s="79"/>
      <c r="I14" s="79"/>
      <c r="J14" s="79"/>
      <c r="K14" s="79"/>
    </row>
    <row r="15" spans="1:11">
      <c r="A15" s="79" t="s">
        <v>105</v>
      </c>
      <c r="B15" s="79"/>
      <c r="C15" s="79"/>
      <c r="D15" s="79"/>
      <c r="E15" s="79"/>
      <c r="F15" s="79"/>
      <c r="G15" s="79"/>
      <c r="H15" s="79"/>
      <c r="I15" s="79"/>
      <c r="J15" s="79"/>
      <c r="K15" s="79"/>
    </row>
    <row r="16" spans="1:11">
      <c r="A16" s="79"/>
      <c r="B16" s="79" t="s">
        <v>28</v>
      </c>
      <c r="C16" s="79"/>
      <c r="D16" s="79"/>
      <c r="E16" s="79"/>
      <c r="F16" s="79"/>
      <c r="G16" s="79"/>
      <c r="H16" s="79"/>
      <c r="I16" s="79"/>
      <c r="J16" s="79"/>
      <c r="K16" s="79"/>
    </row>
    <row r="17" spans="1:11">
      <c r="A17" s="79"/>
      <c r="B17" s="79"/>
      <c r="C17" s="79" t="s">
        <v>26</v>
      </c>
      <c r="D17" s="79"/>
      <c r="E17" s="79"/>
      <c r="F17" s="79"/>
      <c r="G17" s="79"/>
      <c r="H17" s="79"/>
      <c r="I17" s="79"/>
      <c r="J17" s="79"/>
      <c r="K17" s="79"/>
    </row>
    <row r="18" spans="1:11">
      <c r="A18" s="79"/>
      <c r="B18" s="79"/>
      <c r="C18" s="79" t="s">
        <v>22</v>
      </c>
      <c r="D18" s="79"/>
      <c r="E18" s="79"/>
      <c r="F18" s="79"/>
      <c r="G18" s="81">
        <v>0</v>
      </c>
      <c r="H18" s="80" t="s">
        <v>18</v>
      </c>
      <c r="I18" s="79"/>
      <c r="J18" s="79"/>
      <c r="K18" s="79"/>
    </row>
    <row r="19" spans="1:11">
      <c r="A19" s="79"/>
      <c r="B19" s="79"/>
      <c r="C19" s="79" t="s">
        <v>21</v>
      </c>
      <c r="D19" s="79"/>
      <c r="E19" s="79"/>
      <c r="F19" s="79"/>
      <c r="G19" s="86">
        <v>0</v>
      </c>
      <c r="H19" s="85" t="s">
        <v>18</v>
      </c>
      <c r="I19" s="79"/>
      <c r="J19" s="79"/>
      <c r="K19" s="79"/>
    </row>
    <row r="20" spans="1:11">
      <c r="A20" s="79"/>
      <c r="B20" s="79"/>
      <c r="C20" s="79"/>
      <c r="D20" s="79" t="s">
        <v>106</v>
      </c>
      <c r="E20" s="79"/>
      <c r="F20" s="79"/>
      <c r="G20" s="87"/>
      <c r="H20" s="79"/>
      <c r="I20" s="80">
        <v>0</v>
      </c>
      <c r="J20" s="79" t="s">
        <v>18</v>
      </c>
      <c r="K20" s="79"/>
    </row>
    <row r="21" spans="1:11">
      <c r="A21" s="79"/>
      <c r="B21" s="79"/>
      <c r="C21" s="79"/>
      <c r="D21" s="79"/>
      <c r="E21" s="79"/>
      <c r="F21" s="79"/>
      <c r="G21" s="79"/>
      <c r="H21" s="79"/>
      <c r="I21" s="79"/>
      <c r="J21" s="79"/>
      <c r="K21" s="79"/>
    </row>
    <row r="22" spans="1:11">
      <c r="A22" s="79"/>
      <c r="B22" s="79"/>
      <c r="C22" s="79" t="s">
        <v>23</v>
      </c>
      <c r="D22" s="79"/>
      <c r="E22" s="79"/>
      <c r="F22" s="79"/>
      <c r="G22" s="79"/>
      <c r="H22" s="79"/>
      <c r="I22" s="79"/>
      <c r="J22" s="79"/>
      <c r="K22" s="79"/>
    </row>
    <row r="23" spans="1:11">
      <c r="A23" s="79"/>
      <c r="B23" s="79"/>
      <c r="C23" s="79" t="s">
        <v>22</v>
      </c>
      <c r="D23" s="79"/>
      <c r="E23" s="79"/>
      <c r="F23" s="79"/>
      <c r="G23" s="81">
        <v>0</v>
      </c>
      <c r="H23" s="80" t="s">
        <v>18</v>
      </c>
      <c r="I23" s="79"/>
      <c r="J23" s="79"/>
      <c r="K23" s="79"/>
    </row>
    <row r="24" spans="1:11">
      <c r="A24" s="79"/>
      <c r="B24" s="79"/>
      <c r="C24" s="79" t="s">
        <v>21</v>
      </c>
      <c r="D24" s="79"/>
      <c r="E24" s="79"/>
      <c r="F24" s="79"/>
      <c r="G24" s="86">
        <v>0</v>
      </c>
      <c r="H24" s="85" t="s">
        <v>18</v>
      </c>
      <c r="I24" s="79"/>
      <c r="J24" s="79"/>
      <c r="K24" s="79"/>
    </row>
    <row r="25" spans="1:11">
      <c r="A25" s="79"/>
      <c r="B25" s="79"/>
      <c r="C25" s="79"/>
      <c r="D25" s="79"/>
      <c r="E25" s="79"/>
      <c r="F25" s="79"/>
      <c r="G25" s="79"/>
      <c r="H25" s="79"/>
      <c r="I25" s="79"/>
      <c r="J25" s="79"/>
      <c r="K25" s="79"/>
    </row>
    <row r="26" spans="1:11">
      <c r="A26" s="79"/>
      <c r="B26" s="79" t="s">
        <v>27</v>
      </c>
      <c r="C26" s="79"/>
      <c r="D26" s="79"/>
      <c r="E26" s="79"/>
      <c r="F26" s="79"/>
      <c r="G26" s="79"/>
      <c r="H26" s="79"/>
      <c r="I26" s="79"/>
      <c r="J26" s="79"/>
      <c r="K26" s="79"/>
    </row>
    <row r="27" spans="1:11">
      <c r="A27" s="79"/>
      <c r="B27" s="79"/>
      <c r="C27" s="79" t="s">
        <v>26</v>
      </c>
      <c r="D27" s="79"/>
      <c r="E27" s="79"/>
      <c r="F27" s="79"/>
      <c r="G27" s="79"/>
      <c r="H27" s="79"/>
      <c r="I27" s="79"/>
      <c r="J27" s="79"/>
      <c r="K27" s="79"/>
    </row>
    <row r="28" spans="1:11">
      <c r="A28" s="79"/>
      <c r="B28" s="79"/>
      <c r="C28" s="79" t="s">
        <v>22</v>
      </c>
      <c r="D28" s="79"/>
      <c r="E28" s="79"/>
      <c r="F28" s="79"/>
      <c r="G28" s="81">
        <v>2</v>
      </c>
      <c r="H28" s="80" t="s">
        <v>18</v>
      </c>
      <c r="I28" s="79"/>
      <c r="J28" s="79"/>
      <c r="K28" s="79"/>
    </row>
    <row r="29" spans="1:11">
      <c r="A29" s="79"/>
      <c r="B29" s="79"/>
      <c r="C29" s="79" t="s">
        <v>21</v>
      </c>
      <c r="D29" s="79"/>
      <c r="E29" s="79"/>
      <c r="F29" s="79"/>
      <c r="G29" s="86">
        <v>2</v>
      </c>
      <c r="H29" s="85" t="s">
        <v>18</v>
      </c>
      <c r="I29" s="79"/>
      <c r="J29" s="79"/>
      <c r="K29" s="79"/>
    </row>
    <row r="30" spans="1:11">
      <c r="A30" s="79"/>
      <c r="B30" s="79"/>
      <c r="C30" s="79"/>
      <c r="D30" s="79" t="s">
        <v>107</v>
      </c>
      <c r="E30" s="79"/>
      <c r="F30" s="79"/>
      <c r="G30" s="87"/>
      <c r="H30" s="87"/>
      <c r="I30" s="79"/>
      <c r="J30" s="80">
        <v>1</v>
      </c>
      <c r="K30" s="79" t="s">
        <v>18</v>
      </c>
    </row>
    <row r="31" spans="1:11">
      <c r="A31" s="79"/>
      <c r="B31" s="79"/>
      <c r="C31" s="79"/>
      <c r="D31" s="79" t="s">
        <v>25</v>
      </c>
      <c r="E31" s="79"/>
      <c r="F31" s="79"/>
      <c r="G31" s="87"/>
      <c r="H31" s="87"/>
      <c r="I31" s="79"/>
      <c r="J31" s="80">
        <v>1</v>
      </c>
      <c r="K31" s="79" t="s">
        <v>18</v>
      </c>
    </row>
    <row r="32" spans="1:11">
      <c r="A32" s="79"/>
      <c r="B32" s="79"/>
      <c r="C32" s="79"/>
      <c r="D32" s="70" t="s">
        <v>41</v>
      </c>
      <c r="E32" s="70"/>
      <c r="F32" s="70"/>
      <c r="G32" s="70"/>
      <c r="H32" s="70"/>
      <c r="I32" s="70"/>
      <c r="J32" s="80">
        <v>0</v>
      </c>
      <c r="K32" s="79" t="s">
        <v>18</v>
      </c>
    </row>
    <row r="33" spans="1:11">
      <c r="A33" s="79"/>
      <c r="B33" s="79"/>
      <c r="C33" s="79"/>
      <c r="D33" s="70" t="s">
        <v>24</v>
      </c>
      <c r="E33" s="70"/>
      <c r="F33" s="70"/>
      <c r="G33" s="70"/>
      <c r="H33" s="70"/>
      <c r="I33" s="70"/>
      <c r="J33" s="80">
        <v>0</v>
      </c>
      <c r="K33" s="79" t="s">
        <v>18</v>
      </c>
    </row>
    <row r="34" spans="1:11">
      <c r="A34" s="79"/>
      <c r="B34" s="79"/>
      <c r="C34" s="79"/>
      <c r="D34" s="79"/>
      <c r="E34" s="79"/>
      <c r="F34" s="79"/>
      <c r="G34" s="79"/>
      <c r="H34" s="79"/>
      <c r="I34" s="79"/>
      <c r="J34" s="79"/>
      <c r="K34" s="79"/>
    </row>
    <row r="35" spans="1:11">
      <c r="A35" s="79"/>
      <c r="B35" s="79"/>
      <c r="C35" s="79" t="s">
        <v>23</v>
      </c>
      <c r="D35" s="79"/>
      <c r="E35" s="79"/>
      <c r="F35" s="79"/>
      <c r="G35" s="79"/>
      <c r="H35" s="79"/>
      <c r="I35" s="79"/>
      <c r="J35" s="79"/>
      <c r="K35" s="79"/>
    </row>
    <row r="36" spans="1:11">
      <c r="A36" s="79"/>
      <c r="B36" s="79"/>
      <c r="C36" s="79" t="s">
        <v>22</v>
      </c>
      <c r="D36" s="79"/>
      <c r="E36" s="79"/>
      <c r="F36" s="79"/>
      <c r="G36" s="81">
        <v>0</v>
      </c>
      <c r="H36" s="80" t="s">
        <v>18</v>
      </c>
      <c r="I36" s="79"/>
      <c r="J36" s="79"/>
      <c r="K36" s="79"/>
    </row>
    <row r="37" spans="1:11">
      <c r="A37" s="79"/>
      <c r="B37" s="79"/>
      <c r="C37" s="79" t="s">
        <v>21</v>
      </c>
      <c r="D37" s="79"/>
      <c r="E37" s="79"/>
      <c r="F37" s="79"/>
      <c r="G37" s="86">
        <v>0</v>
      </c>
      <c r="H37" s="85" t="s">
        <v>18</v>
      </c>
      <c r="I37" s="79"/>
      <c r="J37" s="79"/>
      <c r="K37" s="79"/>
    </row>
    <row r="38" spans="1:11">
      <c r="A38" s="79"/>
      <c r="B38" s="79"/>
      <c r="C38" s="83" t="s">
        <v>20</v>
      </c>
      <c r="D38" s="83"/>
      <c r="E38" s="83"/>
      <c r="F38" s="83"/>
      <c r="G38" s="83"/>
      <c r="H38" s="83"/>
      <c r="I38" s="83"/>
      <c r="J38" s="84">
        <v>0</v>
      </c>
      <c r="K38" s="83" t="s">
        <v>18</v>
      </c>
    </row>
    <row r="39" spans="1:11">
      <c r="A39" s="79"/>
      <c r="B39" s="79"/>
      <c r="C39" s="70" t="s">
        <v>19</v>
      </c>
      <c r="D39" s="70"/>
      <c r="E39" s="70"/>
      <c r="F39" s="70"/>
      <c r="G39" s="70"/>
      <c r="H39" s="70"/>
      <c r="I39" s="70"/>
      <c r="J39" s="84">
        <v>0</v>
      </c>
      <c r="K39" s="83" t="s">
        <v>18</v>
      </c>
    </row>
    <row r="40" spans="1:11">
      <c r="A40" s="79"/>
      <c r="B40" s="79"/>
      <c r="C40" s="70" t="s">
        <v>42</v>
      </c>
      <c r="D40" s="70"/>
      <c r="E40" s="70"/>
      <c r="F40" s="70"/>
      <c r="G40" s="70"/>
      <c r="H40" s="70"/>
      <c r="I40" s="70"/>
      <c r="J40" s="84">
        <v>0</v>
      </c>
      <c r="K40" s="83" t="s">
        <v>18</v>
      </c>
    </row>
    <row r="41" spans="1:11">
      <c r="A41" s="79"/>
      <c r="B41" s="79"/>
      <c r="C41" s="70" t="s">
        <v>108</v>
      </c>
      <c r="D41" s="70"/>
      <c r="E41" s="70"/>
      <c r="F41" s="70"/>
      <c r="G41" s="70"/>
      <c r="H41" s="70"/>
      <c r="I41" s="70"/>
      <c r="J41" s="84">
        <v>0</v>
      </c>
      <c r="K41" s="83" t="s">
        <v>18</v>
      </c>
    </row>
    <row r="42" spans="1:11">
      <c r="A42" s="79"/>
      <c r="B42" s="79"/>
      <c r="C42" s="79"/>
      <c r="D42" s="79"/>
      <c r="E42" s="79"/>
      <c r="F42" s="79"/>
      <c r="G42" s="79"/>
      <c r="H42" s="79"/>
      <c r="I42" s="79"/>
      <c r="J42" s="79"/>
      <c r="K42" s="79"/>
    </row>
    <row r="43" spans="1:11">
      <c r="A43" s="79" t="s">
        <v>109</v>
      </c>
      <c r="B43" s="79"/>
      <c r="C43" s="79"/>
      <c r="D43" s="79"/>
      <c r="E43" s="82"/>
      <c r="F43" s="82"/>
      <c r="G43" s="82"/>
      <c r="H43" s="82"/>
      <c r="I43" s="82"/>
      <c r="J43" s="82"/>
      <c r="K43" s="82"/>
    </row>
    <row r="44" spans="1:11">
      <c r="A44" s="79"/>
      <c r="B44" s="79"/>
      <c r="C44" s="71" t="s">
        <v>66</v>
      </c>
      <c r="D44" s="72"/>
      <c r="E44" s="72"/>
      <c r="F44" s="72"/>
      <c r="G44" s="72"/>
      <c r="H44" s="72"/>
      <c r="I44" s="72"/>
      <c r="J44" s="72"/>
      <c r="K44" s="73"/>
    </row>
    <row r="45" spans="1:11">
      <c r="A45" s="79"/>
      <c r="B45" s="79"/>
      <c r="C45" s="79"/>
      <c r="D45" s="79"/>
      <c r="E45" s="79"/>
      <c r="F45" s="79"/>
      <c r="G45" s="79"/>
      <c r="H45" s="79"/>
      <c r="I45" s="79"/>
      <c r="J45" s="79"/>
      <c r="K45" s="79"/>
    </row>
    <row r="46" spans="1:11">
      <c r="A46" s="79" t="s">
        <v>110</v>
      </c>
      <c r="B46" s="79"/>
      <c r="C46" s="79"/>
      <c r="D46" s="79"/>
      <c r="E46" s="79"/>
      <c r="F46" s="79"/>
      <c r="G46" s="79"/>
      <c r="H46" s="79"/>
      <c r="I46" s="79"/>
      <c r="J46" s="79"/>
      <c r="K46" s="79"/>
    </row>
    <row r="47" spans="1:11">
      <c r="A47" s="79"/>
      <c r="B47" s="79" t="s">
        <v>111</v>
      </c>
      <c r="C47" s="79"/>
      <c r="D47" s="79"/>
      <c r="E47" s="79"/>
      <c r="F47" s="79"/>
      <c r="G47" s="81">
        <v>0</v>
      </c>
      <c r="H47" s="80" t="s">
        <v>18</v>
      </c>
      <c r="I47" s="79"/>
      <c r="J47" s="79"/>
      <c r="K47" s="79"/>
    </row>
    <row r="48" spans="1:11">
      <c r="A48" s="79"/>
      <c r="B48" s="79" t="s">
        <v>115</v>
      </c>
      <c r="C48" s="79"/>
      <c r="D48" s="79"/>
      <c r="E48" s="79"/>
      <c r="F48" s="79"/>
      <c r="G48" s="79"/>
      <c r="H48" s="79"/>
      <c r="I48" s="79"/>
      <c r="J48" s="79"/>
      <c r="K48" s="79"/>
    </row>
    <row r="49" spans="1:11">
      <c r="A49" s="79"/>
      <c r="B49" s="79"/>
      <c r="C49" s="74" t="s">
        <v>97</v>
      </c>
      <c r="D49" s="66"/>
      <c r="E49" s="66"/>
      <c r="F49" s="66"/>
      <c r="G49" s="66"/>
      <c r="H49" s="66"/>
      <c r="I49" s="66"/>
      <c r="J49" s="66"/>
      <c r="K49" s="75"/>
    </row>
  </sheetData>
  <mergeCells count="15">
    <mergeCell ref="C39:I39"/>
    <mergeCell ref="C40:I40"/>
    <mergeCell ref="F10:J10"/>
    <mergeCell ref="A1:K1"/>
    <mergeCell ref="H3:K3"/>
    <mergeCell ref="E5:H5"/>
    <mergeCell ref="F8:J8"/>
    <mergeCell ref="F9:J9"/>
    <mergeCell ref="C41:I41"/>
    <mergeCell ref="C44:K44"/>
    <mergeCell ref="C49:K49"/>
    <mergeCell ref="F11:J11"/>
    <mergeCell ref="E13:J13"/>
    <mergeCell ref="D32:I32"/>
    <mergeCell ref="D33:I33"/>
  </mergeCells>
  <phoneticPr fontId="2"/>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EB7D2-4BF8-4D11-940E-B980FB67AFC0}">
  <dimension ref="A1:L13"/>
  <sheetViews>
    <sheetView workbookViewId="0">
      <selection activeCell="L8" sqref="L8"/>
    </sheetView>
  </sheetViews>
  <sheetFormatPr defaultRowHeight="13.5"/>
  <sheetData>
    <row r="1" spans="1:12" ht="15">
      <c r="A1" s="95"/>
      <c r="B1" s="77" t="s">
        <v>8</v>
      </c>
      <c r="C1" s="77"/>
      <c r="D1" s="77"/>
      <c r="E1" s="77"/>
      <c r="F1" s="77"/>
      <c r="G1" s="77"/>
      <c r="H1" s="77"/>
      <c r="I1" s="77"/>
      <c r="J1" s="77"/>
      <c r="K1" s="77"/>
      <c r="L1" s="77"/>
    </row>
    <row r="2" spans="1:12">
      <c r="A2" s="94"/>
      <c r="B2" s="94"/>
      <c r="C2" s="94"/>
      <c r="D2" s="94"/>
      <c r="E2" s="94"/>
      <c r="F2" s="94"/>
      <c r="G2" s="94"/>
      <c r="H2" s="94"/>
      <c r="I2" s="94"/>
      <c r="J2" s="94"/>
      <c r="K2" s="94"/>
      <c r="L2" s="94"/>
    </row>
    <row r="3" spans="1:12">
      <c r="A3" s="95"/>
      <c r="B3" s="96" t="s">
        <v>9</v>
      </c>
      <c r="C3" s="97" t="s">
        <v>15</v>
      </c>
      <c r="D3" s="78" t="s">
        <v>104</v>
      </c>
      <c r="E3" s="78"/>
      <c r="F3" s="78"/>
      <c r="G3" s="78"/>
      <c r="H3" s="78"/>
      <c r="I3" s="97" t="s">
        <v>16</v>
      </c>
      <c r="J3" s="78" t="s">
        <v>50</v>
      </c>
      <c r="K3" s="78"/>
      <c r="L3" s="78"/>
    </row>
    <row r="4" spans="1:12" ht="52.5">
      <c r="A4" s="98"/>
      <c r="B4" s="99" t="s">
        <v>3</v>
      </c>
      <c r="C4" s="99" t="s">
        <v>0</v>
      </c>
      <c r="D4" s="99" t="s">
        <v>1</v>
      </c>
      <c r="E4" s="99" t="s">
        <v>2</v>
      </c>
      <c r="F4" s="99" t="s">
        <v>51</v>
      </c>
      <c r="G4" s="99" t="s">
        <v>10</v>
      </c>
      <c r="H4" s="99" t="s">
        <v>39</v>
      </c>
      <c r="I4" s="99" t="s">
        <v>40</v>
      </c>
      <c r="J4" s="99" t="s">
        <v>5</v>
      </c>
      <c r="K4" s="99" t="s">
        <v>7</v>
      </c>
      <c r="L4" s="99" t="s">
        <v>14</v>
      </c>
    </row>
    <row r="5" spans="1:12">
      <c r="A5" s="100"/>
      <c r="B5" s="101" t="s">
        <v>17</v>
      </c>
      <c r="C5" s="102"/>
      <c r="D5" s="103"/>
      <c r="E5" s="104"/>
      <c r="F5" s="104"/>
      <c r="G5" s="104"/>
      <c r="H5" s="105"/>
      <c r="I5" s="106"/>
      <c r="J5" s="107"/>
      <c r="K5" s="104"/>
      <c r="L5" s="108"/>
    </row>
    <row r="6" spans="1:12" ht="18.75">
      <c r="A6" s="113"/>
      <c r="B6" s="111" t="s">
        <v>55</v>
      </c>
      <c r="C6" s="110"/>
      <c r="D6" s="111"/>
      <c r="E6" s="111"/>
      <c r="F6" s="111"/>
      <c r="G6" s="111"/>
      <c r="H6" s="112"/>
      <c r="I6" s="115"/>
      <c r="J6" s="114"/>
      <c r="K6" s="113"/>
      <c r="L6" s="113"/>
    </row>
    <row r="7" spans="1:12" ht="18.75">
      <c r="A7" s="113"/>
      <c r="B7" s="111" t="s">
        <v>56</v>
      </c>
      <c r="C7" s="110"/>
      <c r="D7" s="111"/>
      <c r="E7" s="111"/>
      <c r="F7" s="111"/>
      <c r="G7" s="111"/>
      <c r="H7" s="112"/>
      <c r="I7" s="115"/>
      <c r="J7" s="114"/>
      <c r="K7" s="113"/>
      <c r="L7" s="113"/>
    </row>
    <row r="8" spans="1:12" ht="18.75">
      <c r="A8" s="113"/>
      <c r="B8" s="111" t="s">
        <v>57</v>
      </c>
      <c r="C8" s="110"/>
      <c r="D8" s="111"/>
      <c r="E8" s="111"/>
      <c r="F8" s="111"/>
      <c r="G8" s="111"/>
      <c r="H8" s="112"/>
      <c r="I8" s="116"/>
      <c r="J8" s="114"/>
      <c r="K8" s="113"/>
      <c r="L8" s="113"/>
    </row>
    <row r="9" spans="1:12" ht="18.75">
      <c r="A9" s="113"/>
      <c r="B9" s="111" t="s">
        <v>58</v>
      </c>
      <c r="C9" s="110"/>
      <c r="D9" s="111"/>
      <c r="E9" s="111"/>
      <c r="F9" s="111"/>
      <c r="G9" s="111"/>
      <c r="H9" s="112"/>
      <c r="I9" s="116"/>
      <c r="J9" s="114"/>
      <c r="K9" s="113"/>
      <c r="L9" s="113"/>
    </row>
    <row r="10" spans="1:12" ht="18.75">
      <c r="A10" s="113"/>
      <c r="B10" s="111" t="s">
        <v>59</v>
      </c>
      <c r="C10" s="110"/>
      <c r="D10" s="111"/>
      <c r="E10" s="111"/>
      <c r="F10" s="111"/>
      <c r="G10" s="111"/>
      <c r="H10" s="112"/>
      <c r="I10" s="116"/>
      <c r="J10" s="114"/>
      <c r="K10" s="113"/>
      <c r="L10" s="113"/>
    </row>
    <row r="11" spans="1:12" ht="18.75">
      <c r="A11" s="113"/>
      <c r="B11" s="111" t="s">
        <v>60</v>
      </c>
      <c r="C11" s="110"/>
      <c r="D11" s="111"/>
      <c r="E11" s="111"/>
      <c r="F11" s="111"/>
      <c r="G11" s="111"/>
      <c r="H11" s="112"/>
      <c r="I11" s="116"/>
      <c r="J11" s="114"/>
      <c r="K11" s="113"/>
      <c r="L11" s="113"/>
    </row>
    <row r="12" spans="1:12" ht="18.75">
      <c r="A12" s="113"/>
      <c r="B12" s="111" t="s">
        <v>61</v>
      </c>
      <c r="C12" s="114"/>
      <c r="D12" s="113"/>
      <c r="E12" s="113"/>
      <c r="F12" s="113"/>
      <c r="G12" s="113"/>
      <c r="H12" s="113"/>
      <c r="I12" s="114"/>
      <c r="J12" s="114"/>
      <c r="K12" s="113"/>
      <c r="L12" s="113"/>
    </row>
    <row r="13" spans="1:12">
      <c r="A13" s="95"/>
      <c r="B13" s="95"/>
      <c r="C13" s="95"/>
      <c r="D13" s="95"/>
      <c r="E13" s="109"/>
      <c r="F13" s="109"/>
      <c r="G13" s="95"/>
      <c r="H13" s="95"/>
      <c r="I13" s="95"/>
      <c r="J13" s="95"/>
      <c r="K13" s="95"/>
      <c r="L13" s="95"/>
    </row>
  </sheetData>
  <mergeCells count="3">
    <mergeCell ref="B1:L1"/>
    <mergeCell ref="J3:L3"/>
    <mergeCell ref="D3:H3"/>
  </mergeCells>
  <phoneticPr fontId="2"/>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1B452-C180-4604-AEE8-F8C30F0799E8}">
  <dimension ref="A1:M13"/>
  <sheetViews>
    <sheetView workbookViewId="0">
      <selection activeCell="D3" sqref="D3:H3"/>
    </sheetView>
  </sheetViews>
  <sheetFormatPr defaultRowHeight="13.5"/>
  <sheetData>
    <row r="1" spans="1:13" ht="15">
      <c r="A1" s="118"/>
      <c r="B1" s="77" t="s">
        <v>8</v>
      </c>
      <c r="C1" s="77"/>
      <c r="D1" s="77"/>
      <c r="E1" s="77"/>
      <c r="F1" s="77"/>
      <c r="G1" s="77"/>
      <c r="H1" s="77"/>
      <c r="I1" s="77"/>
      <c r="J1" s="77"/>
      <c r="K1" s="77"/>
      <c r="L1" s="77"/>
      <c r="M1" s="77"/>
    </row>
    <row r="2" spans="1:13">
      <c r="A2" s="117"/>
      <c r="B2" s="117"/>
      <c r="C2" s="117"/>
      <c r="D2" s="117"/>
      <c r="E2" s="117"/>
      <c r="F2" s="117"/>
      <c r="G2" s="117"/>
      <c r="H2" s="117"/>
      <c r="I2" s="117"/>
      <c r="J2" s="117"/>
      <c r="K2" s="117"/>
      <c r="L2" s="117"/>
      <c r="M2" s="117"/>
    </row>
    <row r="3" spans="1:13">
      <c r="A3" s="118"/>
      <c r="B3" s="119" t="s">
        <v>11</v>
      </c>
      <c r="C3" s="120" t="s">
        <v>15</v>
      </c>
      <c r="D3" s="78" t="s">
        <v>104</v>
      </c>
      <c r="E3" s="78"/>
      <c r="F3" s="78"/>
      <c r="G3" s="78"/>
      <c r="H3" s="78"/>
      <c r="I3" s="120" t="s">
        <v>16</v>
      </c>
      <c r="J3" s="78" t="s">
        <v>50</v>
      </c>
      <c r="K3" s="78"/>
      <c r="L3" s="78"/>
      <c r="M3" s="78"/>
    </row>
    <row r="4" spans="1:13" ht="63">
      <c r="A4" s="121"/>
      <c r="B4" s="121" t="s">
        <v>3</v>
      </c>
      <c r="C4" s="121" t="s">
        <v>0</v>
      </c>
      <c r="D4" s="121" t="s">
        <v>1</v>
      </c>
      <c r="E4" s="121" t="s">
        <v>2</v>
      </c>
      <c r="F4" s="121" t="s">
        <v>51</v>
      </c>
      <c r="G4" s="121" t="s">
        <v>4</v>
      </c>
      <c r="H4" s="121" t="s">
        <v>39</v>
      </c>
      <c r="I4" s="121" t="s">
        <v>40</v>
      </c>
      <c r="J4" s="121" t="s">
        <v>5</v>
      </c>
      <c r="K4" s="121" t="s">
        <v>6</v>
      </c>
      <c r="L4" s="121" t="s">
        <v>7</v>
      </c>
      <c r="M4" s="121" t="s">
        <v>14</v>
      </c>
    </row>
    <row r="5" spans="1:13">
      <c r="A5" s="125">
        <v>1</v>
      </c>
      <c r="B5" s="122" t="s">
        <v>17</v>
      </c>
      <c r="C5" s="123"/>
      <c r="D5" s="124"/>
      <c r="E5" s="125"/>
      <c r="F5" s="125"/>
      <c r="G5" s="125"/>
      <c r="H5" s="125"/>
      <c r="I5" s="123"/>
      <c r="J5" s="128"/>
      <c r="K5" s="129"/>
      <c r="L5" s="125"/>
      <c r="M5" s="126"/>
    </row>
    <row r="6" spans="1:13" ht="18.75">
      <c r="A6" s="134"/>
      <c r="B6" s="131" t="s">
        <v>55</v>
      </c>
      <c r="C6" s="130"/>
      <c r="D6" s="131"/>
      <c r="E6" s="131"/>
      <c r="F6" s="131"/>
      <c r="G6" s="131"/>
      <c r="H6" s="132"/>
      <c r="I6" s="133"/>
      <c r="J6" s="134"/>
      <c r="K6" s="133"/>
      <c r="L6" s="133"/>
      <c r="M6" s="133"/>
    </row>
    <row r="7" spans="1:13" ht="18.75">
      <c r="A7" s="134"/>
      <c r="B7" s="131" t="s">
        <v>56</v>
      </c>
      <c r="C7" s="130"/>
      <c r="D7" s="131"/>
      <c r="E7" s="131"/>
      <c r="F7" s="131"/>
      <c r="G7" s="131"/>
      <c r="H7" s="132"/>
      <c r="I7" s="133"/>
      <c r="J7" s="134"/>
      <c r="K7" s="133"/>
      <c r="L7" s="133"/>
      <c r="M7" s="133"/>
    </row>
    <row r="8" spans="1:13" ht="18.75">
      <c r="A8" s="134"/>
      <c r="B8" s="131" t="s">
        <v>57</v>
      </c>
      <c r="C8" s="130"/>
      <c r="D8" s="131"/>
      <c r="E8" s="131"/>
      <c r="F8" s="131"/>
      <c r="G8" s="131"/>
      <c r="H8" s="132"/>
      <c r="I8" s="134"/>
      <c r="J8" s="134"/>
      <c r="K8" s="133"/>
      <c r="L8" s="133"/>
      <c r="M8" s="133"/>
    </row>
    <row r="9" spans="1:13" ht="18.75">
      <c r="A9" s="134"/>
      <c r="B9" s="131" t="s">
        <v>58</v>
      </c>
      <c r="C9" s="130"/>
      <c r="D9" s="131"/>
      <c r="E9" s="131"/>
      <c r="F9" s="131"/>
      <c r="G9" s="131"/>
      <c r="H9" s="132"/>
      <c r="I9" s="134"/>
      <c r="J9" s="134"/>
      <c r="K9" s="133"/>
      <c r="L9" s="133"/>
      <c r="M9" s="133"/>
    </row>
    <row r="10" spans="1:13" ht="18.75">
      <c r="A10" s="134"/>
      <c r="B10" s="131" t="s">
        <v>59</v>
      </c>
      <c r="C10" s="130"/>
      <c r="D10" s="131"/>
      <c r="E10" s="131"/>
      <c r="F10" s="131"/>
      <c r="G10" s="131"/>
      <c r="H10" s="132"/>
      <c r="I10" s="134"/>
      <c r="J10" s="134"/>
      <c r="K10" s="133"/>
      <c r="L10" s="133"/>
      <c r="M10" s="133"/>
    </row>
    <row r="11" spans="1:13" ht="18.75">
      <c r="A11" s="134"/>
      <c r="B11" s="131" t="s">
        <v>60</v>
      </c>
      <c r="C11" s="130"/>
      <c r="D11" s="131"/>
      <c r="E11" s="131"/>
      <c r="F11" s="131"/>
      <c r="G11" s="131"/>
      <c r="H11" s="132"/>
      <c r="I11" s="134"/>
      <c r="J11" s="134"/>
      <c r="K11" s="133"/>
      <c r="L11" s="133"/>
      <c r="M11" s="133"/>
    </row>
    <row r="12" spans="1:13" ht="18.75">
      <c r="A12" s="133"/>
      <c r="B12" s="131" t="s">
        <v>61</v>
      </c>
      <c r="C12" s="134"/>
      <c r="D12" s="133"/>
      <c r="E12" s="133"/>
      <c r="F12" s="133"/>
      <c r="G12" s="133"/>
      <c r="H12" s="133"/>
      <c r="I12" s="134"/>
      <c r="J12" s="134"/>
      <c r="K12" s="133"/>
      <c r="L12" s="133"/>
      <c r="M12" s="133"/>
    </row>
    <row r="13" spans="1:13">
      <c r="A13" s="118"/>
      <c r="B13" s="118"/>
      <c r="C13" s="118"/>
      <c r="D13" s="118"/>
      <c r="E13" s="127"/>
      <c r="F13" s="127"/>
      <c r="G13" s="118"/>
      <c r="H13" s="118"/>
      <c r="I13" s="118"/>
      <c r="J13" s="118"/>
      <c r="K13" s="118"/>
      <c r="L13" s="118"/>
      <c r="M13" s="118"/>
    </row>
  </sheetData>
  <mergeCells count="3">
    <mergeCell ref="B1:M1"/>
    <mergeCell ref="J3:M3"/>
    <mergeCell ref="D3:H3"/>
  </mergeCells>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9128E-8D6F-48D5-96E7-AA755D7C3113}">
  <dimension ref="A1:L15"/>
  <sheetViews>
    <sheetView topLeftCell="B1" workbookViewId="0">
      <selection activeCell="L7" sqref="L7"/>
    </sheetView>
  </sheetViews>
  <sheetFormatPr defaultRowHeight="13.5"/>
  <cols>
    <col min="2" max="2" width="24.5" customWidth="1"/>
    <col min="3" max="3" width="21.875" customWidth="1"/>
    <col min="4" max="4" width="16.375" customWidth="1"/>
    <col min="5" max="5" width="18.5" customWidth="1"/>
    <col min="6" max="6" width="13.875" customWidth="1"/>
    <col min="7" max="7" width="14.5" customWidth="1"/>
    <col min="8" max="8" width="15" customWidth="1"/>
    <col min="9" max="9" width="14.25" customWidth="1"/>
    <col min="10" max="10" width="11.5" customWidth="1"/>
    <col min="11" max="11" width="14" customWidth="1"/>
    <col min="12" max="12" width="10.5" customWidth="1"/>
  </cols>
  <sheetData>
    <row r="1" spans="1:12" ht="15">
      <c r="A1" s="136"/>
      <c r="B1" s="77" t="s">
        <v>12</v>
      </c>
      <c r="C1" s="77"/>
      <c r="D1" s="77"/>
      <c r="E1" s="77"/>
      <c r="F1" s="77"/>
      <c r="G1" s="77"/>
      <c r="H1" s="77"/>
      <c r="I1" s="77"/>
      <c r="J1" s="77"/>
      <c r="K1" s="77"/>
      <c r="L1" s="77"/>
    </row>
    <row r="2" spans="1:12">
      <c r="A2" s="135"/>
      <c r="B2" s="135"/>
      <c r="C2" s="135"/>
      <c r="D2" s="135"/>
      <c r="E2" s="135"/>
      <c r="F2" s="135"/>
      <c r="G2" s="135"/>
      <c r="H2" s="135"/>
      <c r="I2" s="135"/>
      <c r="J2" s="135"/>
      <c r="K2" s="135"/>
      <c r="L2" s="135"/>
    </row>
    <row r="3" spans="1:12">
      <c r="A3" s="136"/>
      <c r="B3" s="137" t="s">
        <v>9</v>
      </c>
      <c r="C3" s="138" t="s">
        <v>15</v>
      </c>
      <c r="D3" s="78" t="s">
        <v>104</v>
      </c>
      <c r="E3" s="78"/>
      <c r="F3" s="78"/>
      <c r="G3" s="78"/>
      <c r="H3" s="78"/>
      <c r="I3" s="138" t="s">
        <v>16</v>
      </c>
      <c r="J3" s="78" t="s">
        <v>50</v>
      </c>
      <c r="K3" s="78"/>
      <c r="L3" s="78"/>
    </row>
    <row r="4" spans="1:12" ht="52.5">
      <c r="A4" s="160"/>
      <c r="B4" s="139" t="s">
        <v>13</v>
      </c>
      <c r="C4" s="139" t="s">
        <v>0</v>
      </c>
      <c r="D4" s="139" t="s">
        <v>1</v>
      </c>
      <c r="E4" s="139" t="s">
        <v>2</v>
      </c>
      <c r="F4" s="139" t="s">
        <v>51</v>
      </c>
      <c r="G4" s="139" t="s">
        <v>10</v>
      </c>
      <c r="H4" s="139" t="s">
        <v>37</v>
      </c>
      <c r="I4" s="139" t="s">
        <v>38</v>
      </c>
      <c r="J4" s="139" t="s">
        <v>5</v>
      </c>
      <c r="K4" s="139" t="s">
        <v>7</v>
      </c>
      <c r="L4" s="139" t="s">
        <v>14</v>
      </c>
    </row>
    <row r="5" spans="1:12" ht="52.5">
      <c r="A5" s="160"/>
      <c r="B5" s="151" t="s">
        <v>116</v>
      </c>
      <c r="C5" s="164" t="s">
        <v>63</v>
      </c>
      <c r="D5" s="165">
        <v>46211</v>
      </c>
      <c r="E5" s="164" t="s">
        <v>117</v>
      </c>
      <c r="F5" s="166">
        <v>3010401011971</v>
      </c>
      <c r="G5" s="141" t="s">
        <v>118</v>
      </c>
      <c r="H5" s="148">
        <v>6451371</v>
      </c>
      <c r="I5" s="148">
        <v>6313109</v>
      </c>
      <c r="J5" s="149">
        <v>0.97856858642914812</v>
      </c>
      <c r="K5" s="162" t="s">
        <v>119</v>
      </c>
      <c r="L5" s="141" t="s">
        <v>97</v>
      </c>
    </row>
    <row r="6" spans="1:12" ht="52.5">
      <c r="A6" s="161"/>
      <c r="B6" s="151" t="s">
        <v>120</v>
      </c>
      <c r="C6" s="164" t="s">
        <v>63</v>
      </c>
      <c r="D6" s="165">
        <v>46266</v>
      </c>
      <c r="E6" s="164" t="s">
        <v>121</v>
      </c>
      <c r="F6" s="166">
        <v>6030001066131</v>
      </c>
      <c r="G6" s="141" t="s">
        <v>122</v>
      </c>
      <c r="H6" s="148">
        <v>9323600</v>
      </c>
      <c r="I6" s="148">
        <v>4895000</v>
      </c>
      <c r="J6" s="149">
        <v>0.52501179801793296</v>
      </c>
      <c r="K6" s="162" t="s">
        <v>123</v>
      </c>
      <c r="L6" s="141" t="s">
        <v>97</v>
      </c>
    </row>
    <row r="7" spans="1:12">
      <c r="A7" s="161"/>
      <c r="B7" s="151"/>
      <c r="C7" s="164"/>
      <c r="D7" s="165"/>
      <c r="E7" s="164"/>
      <c r="F7" s="166"/>
      <c r="G7" s="141"/>
      <c r="H7" s="148"/>
      <c r="I7" s="148"/>
      <c r="J7" s="149"/>
      <c r="K7" s="162"/>
      <c r="L7" s="141"/>
    </row>
    <row r="8" spans="1:12">
      <c r="A8" s="161"/>
      <c r="B8" s="151"/>
      <c r="C8" s="164"/>
      <c r="D8" s="165"/>
      <c r="E8" s="164"/>
      <c r="F8" s="166"/>
      <c r="G8" s="141"/>
      <c r="H8" s="148"/>
      <c r="I8" s="148"/>
      <c r="J8" s="149"/>
      <c r="K8" s="162"/>
      <c r="L8" s="141"/>
    </row>
    <row r="9" spans="1:12" ht="18.75">
      <c r="A9" s="153"/>
      <c r="B9" s="154" t="s">
        <v>55</v>
      </c>
      <c r="C9" s="153"/>
      <c r="D9" s="154"/>
      <c r="E9" s="154"/>
      <c r="F9" s="154"/>
      <c r="G9" s="154"/>
      <c r="H9" s="155"/>
      <c r="I9" s="156"/>
      <c r="J9" s="157"/>
      <c r="K9" s="158"/>
      <c r="L9" s="156"/>
    </row>
    <row r="10" spans="1:12" ht="18.75">
      <c r="A10" s="153"/>
      <c r="B10" s="154" t="s">
        <v>56</v>
      </c>
      <c r="C10" s="153"/>
      <c r="D10" s="154"/>
      <c r="E10" s="154"/>
      <c r="F10" s="154"/>
      <c r="G10" s="154"/>
      <c r="H10" s="155"/>
      <c r="I10" s="156"/>
      <c r="J10" s="157"/>
      <c r="K10" s="158"/>
      <c r="L10" s="156"/>
    </row>
    <row r="11" spans="1:12" ht="18.75">
      <c r="A11" s="153"/>
      <c r="B11" s="154" t="s">
        <v>57</v>
      </c>
      <c r="C11" s="153"/>
      <c r="D11" s="154"/>
      <c r="E11" s="154"/>
      <c r="F11" s="154"/>
      <c r="G11" s="154"/>
      <c r="H11" s="155"/>
      <c r="I11" s="157"/>
      <c r="J11" s="157"/>
      <c r="K11" s="158"/>
      <c r="L11" s="156"/>
    </row>
    <row r="12" spans="1:12" ht="18.75">
      <c r="A12" s="153"/>
      <c r="B12" s="154" t="s">
        <v>58</v>
      </c>
      <c r="C12" s="153"/>
      <c r="D12" s="154"/>
      <c r="E12" s="154"/>
      <c r="F12" s="154"/>
      <c r="G12" s="154"/>
      <c r="H12" s="155"/>
      <c r="I12" s="157"/>
      <c r="J12" s="157"/>
      <c r="K12" s="158"/>
      <c r="L12" s="156"/>
    </row>
    <row r="13" spans="1:12" ht="18.75">
      <c r="A13" s="153"/>
      <c r="B13" s="154" t="s">
        <v>59</v>
      </c>
      <c r="C13" s="153"/>
      <c r="D13" s="154"/>
      <c r="E13" s="154"/>
      <c r="F13" s="154"/>
      <c r="G13" s="154"/>
      <c r="H13" s="155"/>
      <c r="I13" s="157"/>
      <c r="J13" s="157"/>
      <c r="K13" s="158"/>
      <c r="L13" s="156"/>
    </row>
    <row r="14" spans="1:12" ht="18.75">
      <c r="A14" s="153"/>
      <c r="B14" s="154" t="s">
        <v>60</v>
      </c>
      <c r="C14" s="153"/>
      <c r="D14" s="154"/>
      <c r="E14" s="154"/>
      <c r="F14" s="154"/>
      <c r="G14" s="154"/>
      <c r="H14" s="155"/>
      <c r="I14" s="157"/>
      <c r="J14" s="157"/>
      <c r="K14" s="158"/>
      <c r="L14" s="156"/>
    </row>
    <row r="15" spans="1:12" ht="18.75">
      <c r="A15" s="153"/>
      <c r="B15" s="154" t="s">
        <v>61</v>
      </c>
      <c r="C15" s="157"/>
      <c r="D15" s="156"/>
      <c r="E15" s="156"/>
      <c r="F15" s="156"/>
      <c r="G15" s="156"/>
      <c r="H15" s="156"/>
      <c r="I15" s="157"/>
      <c r="J15" s="157"/>
      <c r="K15" s="158"/>
      <c r="L15" s="156"/>
    </row>
  </sheetData>
  <mergeCells count="3">
    <mergeCell ref="B1:L1"/>
    <mergeCell ref="J3:L3"/>
    <mergeCell ref="D3:H3"/>
  </mergeCells>
  <phoneticPr fontId="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531B1-DB68-4261-9BF6-79ADF249B2CD}">
  <dimension ref="A1:M15"/>
  <sheetViews>
    <sheetView workbookViewId="0">
      <selection activeCell="H8" sqref="H8"/>
    </sheetView>
  </sheetViews>
  <sheetFormatPr defaultRowHeight="13.5"/>
  <cols>
    <col min="1" max="1" width="5" style="137" customWidth="1"/>
    <col min="2" max="2" width="25.625" style="137" customWidth="1"/>
    <col min="3" max="3" width="17.375" style="138" customWidth="1"/>
    <col min="4" max="4" width="12.875" style="137" customWidth="1"/>
    <col min="5" max="6" width="14.625" style="137" customWidth="1"/>
    <col min="7" max="7" width="26.875" style="137" bestFit="1" customWidth="1"/>
    <col min="8" max="8" width="12.625" style="137" customWidth="1"/>
    <col min="9" max="9" width="12.625" style="138" customWidth="1"/>
    <col min="10" max="10" width="8" style="138" customWidth="1"/>
    <col min="11" max="11" width="6.5" style="137" customWidth="1"/>
    <col min="12" max="12" width="8.625" style="137" customWidth="1"/>
    <col min="13" max="13" width="12.625" style="137" customWidth="1"/>
    <col min="14" max="16384" width="9" style="137"/>
  </cols>
  <sheetData>
    <row r="1" spans="1:13" ht="15">
      <c r="B1" s="77" t="s">
        <v>12</v>
      </c>
      <c r="C1" s="77"/>
      <c r="D1" s="77"/>
      <c r="E1" s="77"/>
      <c r="F1" s="77"/>
      <c r="G1" s="77"/>
      <c r="H1" s="77"/>
      <c r="I1" s="77"/>
      <c r="J1" s="77"/>
      <c r="K1" s="77"/>
      <c r="L1" s="77"/>
      <c r="M1" s="77"/>
    </row>
    <row r="3" spans="1:13">
      <c r="B3" s="145" t="s">
        <v>11</v>
      </c>
      <c r="C3" s="146" t="s">
        <v>15</v>
      </c>
      <c r="D3" s="78" t="str">
        <f>[1]別紙様式１!D3</f>
        <v>令和８年７月１日～令和８年９月３０日契約締結分</v>
      </c>
      <c r="E3" s="78"/>
      <c r="F3" s="78"/>
      <c r="G3" s="78"/>
      <c r="H3" s="78"/>
      <c r="I3" s="146" t="s">
        <v>16</v>
      </c>
      <c r="J3" s="78" t="s">
        <v>50</v>
      </c>
      <c r="K3" s="78"/>
      <c r="L3" s="78"/>
      <c r="M3" s="78"/>
    </row>
    <row r="4" spans="1:13" s="142" customFormat="1" ht="31.5">
      <c r="A4" s="159"/>
      <c r="B4" s="139" t="s">
        <v>13</v>
      </c>
      <c r="C4" s="139" t="s">
        <v>0</v>
      </c>
      <c r="D4" s="139" t="s">
        <v>1</v>
      </c>
      <c r="E4" s="139" t="s">
        <v>2</v>
      </c>
      <c r="F4" s="139" t="s">
        <v>51</v>
      </c>
      <c r="G4" s="139" t="s">
        <v>4</v>
      </c>
      <c r="H4" s="139" t="s">
        <v>39</v>
      </c>
      <c r="I4" s="139" t="s">
        <v>40</v>
      </c>
      <c r="J4" s="139" t="s">
        <v>5</v>
      </c>
      <c r="K4" s="139" t="s">
        <v>6</v>
      </c>
      <c r="L4" s="139" t="s">
        <v>7</v>
      </c>
      <c r="M4" s="139" t="s">
        <v>14</v>
      </c>
    </row>
    <row r="5" spans="1:13" s="142" customFormat="1" ht="10.5">
      <c r="A5" s="141"/>
      <c r="B5" s="167" t="s">
        <v>17</v>
      </c>
      <c r="C5" s="147"/>
      <c r="D5" s="150"/>
      <c r="E5" s="147"/>
      <c r="F5" s="168"/>
      <c r="G5" s="152"/>
      <c r="H5" s="44"/>
      <c r="I5" s="44"/>
      <c r="J5" s="144"/>
      <c r="K5" s="140"/>
      <c r="L5" s="139"/>
      <c r="M5" s="143"/>
    </row>
    <row r="6" spans="1:13" s="142" customFormat="1" ht="10.5">
      <c r="A6" s="141"/>
      <c r="B6" s="152"/>
      <c r="C6" s="147"/>
      <c r="D6" s="150"/>
      <c r="E6" s="152"/>
      <c r="F6" s="168"/>
      <c r="G6" s="152"/>
      <c r="H6" s="169"/>
      <c r="I6" s="169"/>
      <c r="J6" s="144"/>
      <c r="K6" s="140"/>
      <c r="L6" s="163"/>
      <c r="M6" s="143"/>
    </row>
    <row r="7" spans="1:13" s="156" customFormat="1" ht="18.75">
      <c r="A7" s="157"/>
      <c r="B7" s="154" t="s">
        <v>55</v>
      </c>
      <c r="C7" s="153"/>
      <c r="D7" s="154"/>
      <c r="E7" s="154"/>
      <c r="F7" s="154"/>
      <c r="G7" s="154"/>
      <c r="H7" s="155"/>
      <c r="J7" s="157"/>
    </row>
    <row r="8" spans="1:13" s="156" customFormat="1" ht="18.75">
      <c r="A8" s="157"/>
      <c r="B8" s="154" t="s">
        <v>56</v>
      </c>
      <c r="C8" s="153"/>
      <c r="D8" s="154"/>
      <c r="E8" s="154"/>
      <c r="F8" s="154"/>
      <c r="G8" s="154"/>
      <c r="H8" s="155"/>
      <c r="J8" s="157"/>
    </row>
    <row r="9" spans="1:13" s="156" customFormat="1" ht="18.75">
      <c r="A9" s="157"/>
      <c r="B9" s="154" t="s">
        <v>57</v>
      </c>
      <c r="C9" s="153"/>
      <c r="D9" s="154"/>
      <c r="E9" s="154"/>
      <c r="F9" s="154"/>
      <c r="G9" s="154"/>
      <c r="H9" s="155"/>
      <c r="I9" s="157"/>
      <c r="J9" s="157"/>
    </row>
    <row r="10" spans="1:13" s="156" customFormat="1" ht="18.75">
      <c r="A10" s="157"/>
      <c r="B10" s="154" t="s">
        <v>58</v>
      </c>
      <c r="C10" s="153"/>
      <c r="D10" s="154"/>
      <c r="E10" s="154"/>
      <c r="F10" s="154"/>
      <c r="G10" s="154"/>
      <c r="H10" s="155"/>
      <c r="I10" s="157"/>
      <c r="J10" s="157"/>
    </row>
    <row r="11" spans="1:13" s="156" customFormat="1" ht="18.75">
      <c r="A11" s="157"/>
      <c r="B11" s="154" t="s">
        <v>59</v>
      </c>
      <c r="C11" s="153"/>
      <c r="D11" s="154"/>
      <c r="E11" s="154"/>
      <c r="F11" s="154"/>
      <c r="G11" s="154"/>
      <c r="H11" s="155"/>
      <c r="I11" s="157"/>
      <c r="J11" s="157"/>
    </row>
    <row r="12" spans="1:13" s="156" customFormat="1" ht="18.75">
      <c r="A12" s="157"/>
      <c r="B12" s="154" t="s">
        <v>60</v>
      </c>
      <c r="C12" s="153"/>
      <c r="D12" s="154"/>
      <c r="E12" s="154"/>
      <c r="F12" s="154"/>
      <c r="G12" s="154"/>
      <c r="H12" s="155"/>
      <c r="I12" s="157"/>
      <c r="J12" s="157"/>
    </row>
    <row r="13" spans="1:13" s="156" customFormat="1" ht="18.75">
      <c r="A13" s="157"/>
      <c r="B13" s="154" t="s">
        <v>61</v>
      </c>
      <c r="C13" s="157"/>
      <c r="I13" s="157"/>
      <c r="J13" s="157"/>
    </row>
    <row r="15" spans="1:13">
      <c r="A15" s="137" t="s">
        <v>53</v>
      </c>
    </row>
  </sheetData>
  <protectedRanges>
    <protectedRange sqref="F7:F13" name="データ入力_6_6_3"/>
    <protectedRange sqref="F5" name="データ入力_6_6_1_2"/>
    <protectedRange sqref="F6" name="データ入力_6_6_1_1_2"/>
    <protectedRange sqref="B6" name="データ入力_6_6_1_1_1_1"/>
    <protectedRange sqref="E6" name="データ入力_6_6_2_1"/>
  </protectedRanges>
  <mergeCells count="3">
    <mergeCell ref="B1:M1"/>
    <mergeCell ref="D3:H3"/>
    <mergeCell ref="J3:M3"/>
  </mergeCells>
  <phoneticPr fontId="2"/>
  <dataValidations count="2">
    <dataValidation imeMode="off" allowBlank="1" showInputMessage="1" showErrorMessage="1" sqref="H7:J65540 H5 J5:J6" xr:uid="{6FA64A40-7E0E-4062-8434-55D56A4C92E1}"/>
    <dataValidation imeMode="on" allowBlank="1" showInputMessage="1" showErrorMessage="1" sqref="K1:M2 E1:H2 E4:F5 G4:H4 I1:I4 K14:M65540 N14:IV1048576 B1:D4 K13:L13 N7:IR13 C5:D5 G5 K4:M12 I6 J1:J6 B6:G65540 N1:IV6" xr:uid="{27B0FFB8-6A23-437B-9D09-7033A80591E9}"/>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4</vt:i4>
      </vt:variant>
    </vt:vector>
  </HeadingPairs>
  <TitlesOfParts>
    <vt:vector size="14" baseType="lpstr">
      <vt:lpstr>第一四半期活動報告</vt:lpstr>
      <vt:lpstr>第一四半期　別紙様式１</vt:lpstr>
      <vt:lpstr>第一四半期　別紙様式２</vt:lpstr>
      <vt:lpstr>第一四半期　別紙様式３</vt:lpstr>
      <vt:lpstr>第一四半期　別紙様式４</vt:lpstr>
      <vt:lpstr>第二四半期活動報告</vt:lpstr>
      <vt:lpstr>第２四半期　別紙様式１</vt:lpstr>
      <vt:lpstr>第２四半期　別紙様式２</vt:lpstr>
      <vt:lpstr>第２四半期　別紙様式３</vt:lpstr>
      <vt:lpstr>第２四半期　別紙様式４</vt:lpstr>
      <vt:lpstr>'第一四半期　別紙様式１'!Print_Area</vt:lpstr>
      <vt:lpstr>'第一四半期　別紙様式２'!Print_Area</vt:lpstr>
      <vt:lpstr>'第一四半期　別紙様式３'!Print_Area</vt:lpstr>
      <vt:lpstr>'第一四半期　別紙様式４'!Print_Area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 望</dc:creator>
  <cp:lastModifiedBy>山口　美由</cp:lastModifiedBy>
  <cp:lastPrinted>2026-07-21T06:47:49Z</cp:lastPrinted>
  <dcterms:created xsi:type="dcterms:W3CDTF">2005-02-04T02:27:22Z</dcterms:created>
  <dcterms:modified xsi:type="dcterms:W3CDTF">2026-10-21T09:25:52Z</dcterms:modified>
</cp:coreProperties>
</file>