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各部・委員会\人口構造研究部\都道府県推計\Public_anti\地域推計_2020国調\公表関係\Web\2.概要に掲載\"/>
    </mc:Choice>
  </mc:AlternateContent>
  <xr:revisionPtr revIDLastSave="0" documentId="13_ncr:1_{C7613DF8-DDE8-479C-B90E-ACC9ECEFF40C}" xr6:coauthVersionLast="47" xr6:coauthVersionMax="47" xr10:uidLastSave="{00000000-0000-0000-0000-000000000000}"/>
  <bookViews>
    <workbookView xWindow="14143" yWindow="206" windowWidth="14597" windowHeight="17323" tabRatio="866" xr2:uid="{00000000-000D-0000-FFFF-FFFF00000000}"/>
  </bookViews>
  <sheets>
    <sheet name="1" sheetId="16" r:id="rId1"/>
    <sheet name="2" sheetId="59" r:id="rId2"/>
    <sheet name="3" sheetId="17" r:id="rId3"/>
    <sheet name="4" sheetId="58" r:id="rId4"/>
    <sheet name="5" sheetId="18" r:id="rId5"/>
    <sheet name="6" sheetId="57" r:id="rId6"/>
    <sheet name="7" sheetId="19" r:id="rId7"/>
    <sheet name="8" sheetId="56" r:id="rId8"/>
    <sheet name="9" sheetId="55" r:id="rId9"/>
    <sheet name="10" sheetId="20" r:id="rId10"/>
    <sheet name="11" sheetId="21" r:id="rId11"/>
    <sheet name="12" sheetId="54" r:id="rId12"/>
    <sheet name="13" sheetId="22" r:id="rId13"/>
    <sheet name="14" sheetId="53" r:id="rId14"/>
    <sheet name="15" sheetId="23" r:id="rId15"/>
    <sheet name="16" sheetId="52" r:id="rId16"/>
    <sheet name="17" sheetId="24" r:id="rId17"/>
    <sheet name="18" sheetId="51" r:id="rId18"/>
    <sheet name="19" sheetId="50" r:id="rId19"/>
    <sheet name="20" sheetId="25" r:id="rId20"/>
    <sheet name="21" sheetId="26" r:id="rId21"/>
    <sheet name="22" sheetId="49" r:id="rId22"/>
  </sheets>
  <definedNames>
    <definedName name="_xlnm.Print_Area" localSheetId="0">'1'!$A$1:$K$45</definedName>
    <definedName name="_xlnm.Print_Area" localSheetId="9">'10'!$A$1:$K$30</definedName>
    <definedName name="_xlnm.Print_Area" localSheetId="10">'11'!$A$1:$J$29</definedName>
    <definedName name="_xlnm.Print_Area" localSheetId="11">'12'!$A$1:$J$30</definedName>
    <definedName name="_xlnm.Print_Area" localSheetId="12">'13'!$A$1:$J$29</definedName>
    <definedName name="_xlnm.Print_Area" localSheetId="13">'14'!$A$1:$J$30</definedName>
    <definedName name="_xlnm.Print_Area" localSheetId="14">'15'!$A$1:$J$43</definedName>
    <definedName name="_xlnm.Print_Area" localSheetId="15">'16'!$A$1:$J$44</definedName>
    <definedName name="_xlnm.Print_Area" localSheetId="16">'17'!$A$1:$J$43</definedName>
    <definedName name="_xlnm.Print_Area" localSheetId="17">'18'!$A$1:$J$44</definedName>
    <definedName name="_xlnm.Print_Area" localSheetId="18">'19'!$A$1:$K$43</definedName>
    <definedName name="_xlnm.Print_Area" localSheetId="1">'2'!$A$1:$K$45</definedName>
    <definedName name="_xlnm.Print_Area" localSheetId="19">'20'!$A$1:$K$44</definedName>
    <definedName name="_xlnm.Print_Area" localSheetId="20">'21'!$A$1:$K$43</definedName>
    <definedName name="_xlnm.Print_Area" localSheetId="21">'22'!$A$1:$K$44</definedName>
    <definedName name="_xlnm.Print_Area" localSheetId="2">'3'!$A$1:$H$16</definedName>
    <definedName name="_xlnm.Print_Area" localSheetId="3">'4'!$A$1:$H$16</definedName>
    <definedName name="_xlnm.Print_Area" localSheetId="4">'5'!$A$1:$K$29</definedName>
    <definedName name="_xlnm.Print_Area" localSheetId="5">'6'!$A$1:$K$30</definedName>
    <definedName name="_xlnm.Print_Area" localSheetId="6">'7'!$A$1:$K$29</definedName>
    <definedName name="_xlnm.Print_Area" localSheetId="7">'8'!$A$1:$K$30</definedName>
    <definedName name="_xlnm.Print_Area" localSheetId="8">'9'!$A$1:$K$29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8" i="54" l="1"/>
  <c r="AI27" i="54"/>
  <c r="AI26" i="54"/>
  <c r="AI25" i="54"/>
  <c r="AI24" i="54"/>
  <c r="AI23" i="54"/>
  <c r="AI22" i="54"/>
  <c r="AI21" i="54"/>
  <c r="AI20" i="54"/>
  <c r="AI19" i="54"/>
  <c r="AI18" i="54"/>
  <c r="AI17" i="54"/>
  <c r="AI16" i="54"/>
  <c r="AI15" i="54"/>
  <c r="AI14" i="54"/>
  <c r="AI13" i="54"/>
  <c r="AI12" i="54"/>
  <c r="AI11" i="54"/>
  <c r="AI10" i="54"/>
  <c r="AI9" i="54"/>
  <c r="AI8" i="54"/>
  <c r="AI7" i="54"/>
  <c r="AI6" i="54"/>
  <c r="AI5" i="54"/>
  <c r="AI4" i="54"/>
  <c r="K86" i="49"/>
  <c r="K85" i="49"/>
  <c r="K84" i="49"/>
  <c r="K83" i="49"/>
  <c r="K82" i="49"/>
  <c r="K81" i="49"/>
  <c r="K80" i="49"/>
  <c r="K79" i="49"/>
  <c r="K78" i="49"/>
  <c r="K77" i="49"/>
  <c r="K76" i="49"/>
  <c r="K75" i="49"/>
  <c r="K74" i="49"/>
  <c r="K73" i="49"/>
  <c r="K72" i="49"/>
  <c r="K71" i="49"/>
  <c r="K70" i="49"/>
  <c r="K69" i="49"/>
  <c r="K68" i="49"/>
  <c r="K67" i="49"/>
  <c r="K66" i="49"/>
  <c r="K65" i="49"/>
  <c r="K64" i="49"/>
  <c r="K63" i="49"/>
  <c r="K62" i="49"/>
  <c r="K61" i="49"/>
  <c r="K60" i="49"/>
  <c r="K59" i="49"/>
  <c r="K58" i="49"/>
  <c r="K57" i="49"/>
  <c r="K56" i="49"/>
  <c r="K55" i="49"/>
  <c r="K54" i="49"/>
  <c r="K53" i="49"/>
  <c r="K52" i="49"/>
  <c r="K51" i="49"/>
  <c r="K50" i="49"/>
  <c r="K49" i="49"/>
  <c r="K48" i="49"/>
  <c r="B18" i="26"/>
  <c r="B32" i="26" s="1"/>
  <c r="C18" i="26"/>
  <c r="C32" i="26" s="1"/>
  <c r="D18" i="26"/>
  <c r="D32" i="26" s="1"/>
  <c r="E18" i="26"/>
  <c r="F18" i="26"/>
  <c r="F32" i="26" s="1"/>
  <c r="G18" i="26"/>
  <c r="G32" i="26" s="1"/>
  <c r="H18" i="26"/>
  <c r="H32" i="26" s="1"/>
  <c r="I18" i="26"/>
  <c r="I32" i="26" s="1"/>
  <c r="J18" i="26"/>
  <c r="J32" i="26" s="1"/>
  <c r="E32" i="26"/>
</calcChain>
</file>

<file path=xl/sharedStrings.xml><?xml version="1.0" encoding="utf-8"?>
<sst xmlns="http://schemas.openxmlformats.org/spreadsheetml/2006/main" count="1673" uniqueCount="173">
  <si>
    <t>50未満</t>
  </si>
  <si>
    <r>
      <t>5</t>
    </r>
    <r>
      <rPr>
        <sz val="10"/>
        <rFont val="ＭＳ Ｐ明朝"/>
        <family val="1"/>
        <charset val="128"/>
      </rPr>
      <t>千
未満</t>
    </r>
    <phoneticPr fontId="1"/>
  </si>
  <si>
    <r>
      <t>5</t>
    </r>
    <r>
      <rPr>
        <sz val="10"/>
        <rFont val="ＭＳ Ｐ明朝"/>
        <family val="1"/>
        <charset val="128"/>
      </rPr>
      <t xml:space="preserve">千～
</t>
    </r>
    <r>
      <rPr>
        <sz val="10"/>
        <rFont val="Times New Roman"/>
        <family val="1"/>
      </rPr>
      <t>1</t>
    </r>
    <r>
      <rPr>
        <sz val="10"/>
        <rFont val="ＭＳ Ｐ明朝"/>
        <family val="1"/>
        <charset val="128"/>
      </rPr>
      <t>万</t>
    </r>
    <phoneticPr fontId="1"/>
  </si>
  <si>
    <r>
      <t>1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万</t>
    </r>
    <phoneticPr fontId="1"/>
  </si>
  <si>
    <r>
      <t>3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5</t>
    </r>
    <r>
      <rPr>
        <sz val="10"/>
        <rFont val="ＭＳ Ｐ明朝"/>
        <family val="1"/>
        <charset val="128"/>
      </rPr>
      <t>万</t>
    </r>
    <phoneticPr fontId="1"/>
  </si>
  <si>
    <r>
      <t>5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10</t>
    </r>
    <r>
      <rPr>
        <sz val="10"/>
        <rFont val="ＭＳ Ｐ明朝"/>
        <family val="1"/>
        <charset val="128"/>
      </rPr>
      <t>万</t>
    </r>
    <phoneticPr fontId="1"/>
  </si>
  <si>
    <r>
      <t>10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30</t>
    </r>
    <r>
      <rPr>
        <sz val="10"/>
        <rFont val="ＭＳ Ｐ明朝"/>
        <family val="1"/>
        <charset val="128"/>
      </rPr>
      <t>万</t>
    </r>
    <phoneticPr fontId="1"/>
  </si>
  <si>
    <r>
      <t>30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50</t>
    </r>
    <r>
      <rPr>
        <sz val="10"/>
        <rFont val="ＭＳ Ｐ明朝"/>
        <family val="1"/>
        <charset val="128"/>
      </rPr>
      <t>万</t>
    </r>
    <phoneticPr fontId="1"/>
  </si>
  <si>
    <r>
      <t>50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100</t>
    </r>
    <r>
      <rPr>
        <sz val="10"/>
        <rFont val="ＭＳ Ｐ明朝"/>
        <family val="1"/>
        <charset val="128"/>
      </rPr>
      <t>万</t>
    </r>
    <phoneticPr fontId="1"/>
  </si>
  <si>
    <r>
      <t>100</t>
    </r>
    <r>
      <rPr>
        <sz val="10"/>
        <rFont val="ＭＳ Ｐ明朝"/>
        <family val="1"/>
        <charset val="128"/>
      </rPr>
      <t>万
以上</t>
    </r>
    <phoneticPr fontId="1"/>
  </si>
  <si>
    <r>
      <t xml:space="preserve">40
</t>
    </r>
    <r>
      <rPr>
        <sz val="10"/>
        <rFont val="ＭＳ Ｐ明朝"/>
        <family val="1"/>
        <charset val="128"/>
      </rPr>
      <t>未満</t>
    </r>
    <phoneticPr fontId="1"/>
  </si>
  <si>
    <r>
      <t>50</t>
    </r>
    <r>
      <rPr>
        <sz val="10"/>
        <rFont val="ＭＳ Ｐ明朝"/>
        <family val="1"/>
        <charset val="128"/>
      </rPr>
      <t>未満</t>
    </r>
  </si>
  <si>
    <r>
      <t>50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75</t>
    </r>
  </si>
  <si>
    <r>
      <t>75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100</t>
    </r>
  </si>
  <si>
    <r>
      <t>100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125</t>
    </r>
  </si>
  <si>
    <r>
      <t>125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150</t>
    </r>
  </si>
  <si>
    <r>
      <t>150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175</t>
    </r>
  </si>
  <si>
    <r>
      <t>175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200</t>
    </r>
  </si>
  <si>
    <r>
      <t>4</t>
    </r>
    <r>
      <rPr>
        <sz val="10"/>
        <rFont val="ＭＳ Ｐ明朝"/>
        <family val="1"/>
        <charset val="128"/>
      </rPr>
      <t>未満</t>
    </r>
    <phoneticPr fontId="1"/>
  </si>
  <si>
    <r>
      <t>4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6</t>
    </r>
    <phoneticPr fontId="1"/>
  </si>
  <si>
    <r>
      <t>6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8</t>
    </r>
    <phoneticPr fontId="1"/>
  </si>
  <si>
    <r>
      <t>8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10</t>
    </r>
    <phoneticPr fontId="1"/>
  </si>
  <si>
    <r>
      <t>10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12</t>
    </r>
    <phoneticPr fontId="1"/>
  </si>
  <si>
    <r>
      <t>12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14</t>
    </r>
    <phoneticPr fontId="1"/>
  </si>
  <si>
    <r>
      <t>14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16</t>
    </r>
    <phoneticPr fontId="1"/>
  </si>
  <si>
    <r>
      <t>40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45</t>
    </r>
    <phoneticPr fontId="1"/>
  </si>
  <si>
    <r>
      <t>45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50</t>
    </r>
    <phoneticPr fontId="1"/>
  </si>
  <si>
    <r>
      <t>50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55</t>
    </r>
    <phoneticPr fontId="1"/>
  </si>
  <si>
    <r>
      <t>55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60</t>
    </r>
    <phoneticPr fontId="1"/>
  </si>
  <si>
    <r>
      <t>60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65</t>
    </r>
    <phoneticPr fontId="1"/>
  </si>
  <si>
    <r>
      <t>65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70</t>
    </r>
    <phoneticPr fontId="1"/>
  </si>
  <si>
    <r>
      <t xml:space="preserve">20
</t>
    </r>
    <r>
      <rPr>
        <sz val="10"/>
        <rFont val="ＭＳ Ｐ明朝"/>
        <family val="1"/>
        <charset val="128"/>
      </rPr>
      <t>未満</t>
    </r>
    <phoneticPr fontId="1"/>
  </si>
  <si>
    <r>
      <t>20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25</t>
    </r>
    <phoneticPr fontId="1"/>
  </si>
  <si>
    <r>
      <t>25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30</t>
    </r>
    <phoneticPr fontId="1"/>
  </si>
  <si>
    <r>
      <t>30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35</t>
    </r>
    <phoneticPr fontId="1"/>
  </si>
  <si>
    <r>
      <t>35</t>
    </r>
    <r>
      <rPr>
        <sz val="10"/>
        <rFont val="ＭＳ Ｐ明朝"/>
        <family val="1"/>
        <charset val="128"/>
      </rPr>
      <t xml:space="preserve">～
</t>
    </r>
    <r>
      <rPr>
        <sz val="10"/>
        <rFont val="Times New Roman"/>
        <family val="1"/>
      </rPr>
      <t>40</t>
    </r>
    <phoneticPr fontId="1"/>
  </si>
  <si>
    <r>
      <t xml:space="preserve">55
</t>
    </r>
    <r>
      <rPr>
        <sz val="10"/>
        <rFont val="ＭＳ Ｐ明朝"/>
        <family val="1"/>
        <charset val="128"/>
      </rPr>
      <t>以上</t>
    </r>
    <phoneticPr fontId="1"/>
  </si>
  <si>
    <t/>
  </si>
  <si>
    <r>
      <t>200</t>
    </r>
    <r>
      <rPr>
        <sz val="10"/>
        <rFont val="ＭＳ Ｐ明朝"/>
        <family val="1"/>
        <charset val="128"/>
      </rPr>
      <t>以上</t>
    </r>
    <rPh sb="3" eb="5">
      <t>イジョウ</t>
    </rPh>
    <phoneticPr fontId="3"/>
  </si>
  <si>
    <r>
      <t>30</t>
    </r>
    <r>
      <rPr>
        <sz val="10"/>
        <rFont val="ＭＳ Ｐ明朝"/>
        <family val="1"/>
        <charset val="128"/>
      </rPr>
      <t>未満</t>
    </r>
    <phoneticPr fontId="1"/>
  </si>
  <si>
    <r>
      <t>30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40</t>
    </r>
    <phoneticPr fontId="1"/>
  </si>
  <si>
    <r>
      <t>40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50</t>
    </r>
    <phoneticPr fontId="1"/>
  </si>
  <si>
    <r>
      <t>50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60</t>
    </r>
    <phoneticPr fontId="1"/>
  </si>
  <si>
    <r>
      <t>60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70</t>
    </r>
    <phoneticPr fontId="1"/>
  </si>
  <si>
    <r>
      <t>70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80</t>
    </r>
    <phoneticPr fontId="1"/>
  </si>
  <si>
    <r>
      <t>80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90</t>
    </r>
    <phoneticPr fontId="1"/>
  </si>
  <si>
    <r>
      <t>90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100</t>
    </r>
    <phoneticPr fontId="1"/>
  </si>
  <si>
    <r>
      <t>100</t>
    </r>
    <r>
      <rPr>
        <sz val="10"/>
        <rFont val="ＭＳ Ｐ明朝"/>
        <family val="1"/>
        <charset val="128"/>
      </rPr>
      <t>以上</t>
    </r>
    <phoneticPr fontId="1"/>
  </si>
  <si>
    <r>
      <t xml:space="preserve">16
</t>
    </r>
    <r>
      <rPr>
        <sz val="10"/>
        <rFont val="ＭＳ Ｐ明朝"/>
        <family val="1"/>
        <charset val="128"/>
      </rPr>
      <t>以上</t>
    </r>
    <phoneticPr fontId="3"/>
  </si>
  <si>
    <r>
      <t xml:space="preserve">70
</t>
    </r>
    <r>
      <rPr>
        <sz val="10"/>
        <rFont val="ＭＳ Ｐ明朝"/>
        <family val="1"/>
        <charset val="128"/>
      </rPr>
      <t>以上</t>
    </r>
    <phoneticPr fontId="3"/>
  </si>
  <si>
    <t>50～75</t>
  </si>
  <si>
    <t>75～100</t>
  </si>
  <si>
    <t>100～125</t>
  </si>
  <si>
    <t>125～150</t>
  </si>
  <si>
    <t>150～175</t>
  </si>
  <si>
    <t>175～200</t>
  </si>
  <si>
    <t>15～
20</t>
  </si>
  <si>
    <t>20～
25</t>
  </si>
  <si>
    <t>25～
30</t>
  </si>
  <si>
    <t>30～
35</t>
  </si>
  <si>
    <t>35～
40</t>
  </si>
  <si>
    <r>
      <t xml:space="preserve">15
</t>
    </r>
    <r>
      <rPr>
        <sz val="10"/>
        <rFont val="ＭＳ Ｐ明朝"/>
        <family val="1"/>
        <charset val="128"/>
      </rPr>
      <t>未満</t>
    </r>
    <phoneticPr fontId="1"/>
  </si>
  <si>
    <t>40～
45</t>
  </si>
  <si>
    <t>45～
50</t>
  </si>
  <si>
    <r>
      <t xml:space="preserve">50
</t>
    </r>
    <r>
      <rPr>
        <sz val="10"/>
        <rFont val="ＭＳ Ｐ明朝"/>
        <family val="1"/>
        <charset val="128"/>
      </rPr>
      <t>以上</t>
    </r>
    <rPh sb="3" eb="5">
      <t>イジョウ</t>
    </rPh>
    <phoneticPr fontId="1"/>
  </si>
  <si>
    <t>15
未満</t>
  </si>
  <si>
    <t>（市区町村数）</t>
    <phoneticPr fontId="1"/>
  </si>
  <si>
    <r>
      <rPr>
        <sz val="11"/>
        <rFont val="ＭＳ Ｐ明朝"/>
        <family val="1"/>
        <charset val="128"/>
      </rPr>
      <t>表Ⅲ</t>
    </r>
    <r>
      <rPr>
        <sz val="11"/>
        <rFont val="Times New Roman"/>
        <family val="1"/>
      </rPr>
      <t>-1</t>
    </r>
    <r>
      <rPr>
        <sz val="11"/>
        <rFont val="ＭＳ Ｐ明朝"/>
        <family val="1"/>
        <charset val="128"/>
      </rPr>
      <t>　地域ブロック別総人口の規模別市区町村数</t>
    </r>
    <rPh sb="0" eb="1">
      <t>ヒョウ</t>
    </rPh>
    <rPh sb="5" eb="7">
      <t>チイキ</t>
    </rPh>
    <rPh sb="11" eb="12">
      <t>ベツ</t>
    </rPh>
    <rPh sb="12" eb="13">
      <t>ソウ</t>
    </rPh>
    <rPh sb="13" eb="15">
      <t>ジンコウ</t>
    </rPh>
    <rPh sb="16" eb="18">
      <t>キボ</t>
    </rPh>
    <rPh sb="18" eb="19">
      <t>ベツ</t>
    </rPh>
    <rPh sb="23" eb="24">
      <t>スウ</t>
    </rPh>
    <phoneticPr fontId="1"/>
  </si>
  <si>
    <r>
      <rPr>
        <sz val="11"/>
        <rFont val="ＭＳ Ｐ明朝"/>
        <family val="1"/>
        <charset val="128"/>
      </rPr>
      <t>表Ⅲ</t>
    </r>
    <r>
      <rPr>
        <sz val="11"/>
        <rFont val="Times New Roman"/>
        <family val="1"/>
      </rPr>
      <t>-2</t>
    </r>
    <r>
      <rPr>
        <sz val="11"/>
        <rFont val="ＭＳ Ｐ明朝"/>
        <family val="1"/>
        <charset val="128"/>
      </rPr>
      <t>　地域ブロック別総人口の規模別市区町村割合</t>
    </r>
    <rPh sb="0" eb="1">
      <t>ヒョウ</t>
    </rPh>
    <rPh sb="5" eb="7">
      <t>チイキ</t>
    </rPh>
    <rPh sb="11" eb="12">
      <t>ベツ</t>
    </rPh>
    <rPh sb="12" eb="13">
      <t>ソウ</t>
    </rPh>
    <rPh sb="13" eb="15">
      <t>ジンコウ</t>
    </rPh>
    <rPh sb="16" eb="18">
      <t>キボ</t>
    </rPh>
    <rPh sb="18" eb="19">
      <t>ベツ</t>
    </rPh>
    <rPh sb="23" eb="25">
      <t>ワリアイ</t>
    </rPh>
    <phoneticPr fontId="1"/>
  </si>
  <si>
    <r>
      <rPr>
        <sz val="9"/>
        <rFont val="ＭＳ Ｐ明朝"/>
        <family val="1"/>
        <charset val="128"/>
      </rPr>
      <t>（市区町村数）</t>
    </r>
    <phoneticPr fontId="1"/>
  </si>
  <si>
    <r>
      <rPr>
        <sz val="9"/>
        <rFont val="ＭＳ Ｐ明朝"/>
        <family val="1"/>
        <charset val="128"/>
      </rPr>
      <t>（％）</t>
    </r>
    <phoneticPr fontId="1"/>
  </si>
  <si>
    <r>
      <rPr>
        <sz val="10"/>
        <rFont val="ＭＳ Ｐ明朝"/>
        <family val="1"/>
        <charset val="128"/>
      </rPr>
      <t>ブロック</t>
    </r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</si>
  <si>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）年の人口規模（人）</t>
    </r>
    <rPh sb="9" eb="10">
      <t>ネン</t>
    </rPh>
    <rPh sb="11" eb="13">
      <t>ジンコウ</t>
    </rPh>
    <rPh sb="13" eb="15">
      <t>キボ</t>
    </rPh>
    <rPh sb="16" eb="17">
      <t>ニン</t>
    </rPh>
    <phoneticPr fontId="1"/>
  </si>
  <si>
    <r>
      <rPr>
        <sz val="10"/>
        <rFont val="ＭＳ Ｐ明朝"/>
        <family val="1"/>
        <charset val="128"/>
      </rPr>
      <t>総計</t>
    </r>
  </si>
  <si>
    <r>
      <rPr>
        <sz val="10"/>
        <rFont val="ＭＳ Ｐ明朝"/>
        <family val="1"/>
        <charset val="128"/>
      </rPr>
      <t>北海道</t>
    </r>
    <rPh sb="0" eb="3">
      <t>ホッカイドウ</t>
    </rPh>
    <phoneticPr fontId="1"/>
  </si>
  <si>
    <r>
      <rPr>
        <sz val="10"/>
        <rFont val="ＭＳ Ｐ明朝"/>
        <family val="1"/>
        <charset val="128"/>
      </rPr>
      <t>東北</t>
    </r>
    <rPh sb="0" eb="2">
      <t>トウホク</t>
    </rPh>
    <phoneticPr fontId="1"/>
  </si>
  <si>
    <r>
      <rPr>
        <sz val="10"/>
        <rFont val="ＭＳ Ｐ明朝"/>
        <family val="1"/>
        <charset val="128"/>
      </rPr>
      <t>関東</t>
    </r>
    <rPh sb="0" eb="2">
      <t>カントウ</t>
    </rPh>
    <phoneticPr fontId="1"/>
  </si>
  <si>
    <r>
      <rPr>
        <sz val="10"/>
        <rFont val="ＭＳ Ｐ明朝"/>
        <family val="1"/>
        <charset val="128"/>
      </rPr>
      <t>北関東</t>
    </r>
    <rPh sb="0" eb="3">
      <t>キタカントウ</t>
    </rPh>
    <phoneticPr fontId="1"/>
  </si>
  <si>
    <r>
      <rPr>
        <sz val="10"/>
        <rFont val="ＭＳ Ｐ明朝"/>
        <family val="1"/>
        <charset val="128"/>
      </rPr>
      <t>南関東</t>
    </r>
    <rPh sb="0" eb="3">
      <t>ミナミカントウ</t>
    </rPh>
    <phoneticPr fontId="1"/>
  </si>
  <si>
    <r>
      <rPr>
        <sz val="10"/>
        <rFont val="ＭＳ Ｐ明朝"/>
        <family val="1"/>
        <charset val="128"/>
      </rPr>
      <t>中部</t>
    </r>
    <rPh sb="0" eb="2">
      <t>チュウブ</t>
    </rPh>
    <phoneticPr fontId="1"/>
  </si>
  <si>
    <r>
      <rPr>
        <sz val="10"/>
        <rFont val="ＭＳ Ｐ明朝"/>
        <family val="1"/>
        <charset val="128"/>
      </rPr>
      <t>近畿</t>
    </r>
    <rPh sb="0" eb="2">
      <t>キンキ</t>
    </rPh>
    <phoneticPr fontId="1"/>
  </si>
  <si>
    <r>
      <rPr>
        <sz val="10"/>
        <rFont val="ＭＳ Ｐ明朝"/>
        <family val="1"/>
        <charset val="128"/>
      </rPr>
      <t>中国</t>
    </r>
    <rPh sb="0" eb="2">
      <t>チュウゴク</t>
    </rPh>
    <phoneticPr fontId="1"/>
  </si>
  <si>
    <r>
      <rPr>
        <sz val="10"/>
        <rFont val="ＭＳ Ｐ明朝"/>
        <family val="1"/>
        <charset val="128"/>
      </rPr>
      <t>四国</t>
    </r>
    <rPh sb="0" eb="2">
      <t>シコク</t>
    </rPh>
    <phoneticPr fontId="1"/>
  </si>
  <si>
    <r>
      <rPr>
        <sz val="10"/>
        <rFont val="ＭＳ Ｐ明朝"/>
        <family val="1"/>
        <charset val="128"/>
      </rPr>
      <t>九州・沖縄</t>
    </r>
    <rPh sb="0" eb="2">
      <t>キュウシュウ</t>
    </rPh>
    <rPh sb="3" eb="5">
      <t>オキナワ</t>
    </rPh>
    <phoneticPr fontId="1"/>
  </si>
  <si>
    <r>
      <rPr>
        <sz val="10"/>
        <rFont val="ＭＳ Ｐ明朝"/>
        <family val="1"/>
        <charset val="128"/>
      </rPr>
      <t>総計</t>
    </r>
    <rPh sb="0" eb="2">
      <t>ソウケイ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</si>
  <si>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17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2035</t>
    </r>
    <r>
      <rPr>
        <sz val="10"/>
        <rFont val="ＭＳ Ｐ明朝"/>
        <family val="1"/>
        <charset val="128"/>
      </rPr>
      <t>）年の人口規模（人）</t>
    </r>
    <rPh sb="10" eb="11">
      <t>ネン</t>
    </rPh>
    <rPh sb="12" eb="14">
      <t>ジンコウ</t>
    </rPh>
    <rPh sb="14" eb="16">
      <t>キボ</t>
    </rPh>
    <rPh sb="17" eb="18">
      <t>ニン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</si>
  <si>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32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2050</t>
    </r>
    <r>
      <rPr>
        <sz val="10"/>
        <rFont val="ＭＳ Ｐ明朝"/>
        <family val="1"/>
        <charset val="128"/>
      </rPr>
      <t>）年の人口規模（人）</t>
    </r>
    <rPh sb="10" eb="11">
      <t>ネン</t>
    </rPh>
    <rPh sb="12" eb="14">
      <t>ジンコウ</t>
    </rPh>
    <rPh sb="14" eb="16">
      <t>キボ</t>
    </rPh>
    <rPh sb="17" eb="18">
      <t>ニン</t>
    </rPh>
    <phoneticPr fontId="1"/>
  </si>
  <si>
    <r>
      <rPr>
        <sz val="8"/>
        <rFont val="ＭＳ Ｐ明朝"/>
        <family val="1"/>
        <charset val="128"/>
      </rPr>
      <t>注）四捨五入の関係で合計が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にならないことがある。</t>
    </r>
    <rPh sb="0" eb="1">
      <t>チュウ</t>
    </rPh>
    <rPh sb="2" eb="6">
      <t>シシャゴニュウ</t>
    </rPh>
    <rPh sb="7" eb="9">
      <t>カンケイ</t>
    </rPh>
    <rPh sb="10" eb="12">
      <t>ゴウケイ</t>
    </rPh>
    <phoneticPr fontId="1"/>
  </si>
  <si>
    <t>北海道：北海道　　東北：青森県，岩手県，宮城県，秋田県，山形県，福島県
北関東：茨城県，栃木県，群馬県　　南関東：埼玉県，千葉県，東京都，神奈川県
中部：新潟県，富山県，石川県，福井県，山梨県，長野県，岐阜県，静岡県，愛知県
近畿：三重県，滋賀県，京都府，大阪府，兵庫県，奈良県，和歌山県
中国：鳥取県，島根県，岡山県，広島県，山口県　　四国：徳島県，香川県，愛媛県，高知県
九州・沖縄：福岡県，佐賀県，長崎県，熊本県，大分県，宮崎県，鹿児島県，沖縄県</t>
    <rPh sb="0" eb="3">
      <t>ホッカイドウ</t>
    </rPh>
    <rPh sb="4" eb="7">
      <t>ホッカイドウ</t>
    </rPh>
    <rPh sb="9" eb="11">
      <t>トウホク</t>
    </rPh>
    <rPh sb="12" eb="14">
      <t>アオモリ</t>
    </rPh>
    <rPh sb="14" eb="15">
      <t>ケン</t>
    </rPh>
    <rPh sb="16" eb="19">
      <t>イワテケン</t>
    </rPh>
    <rPh sb="20" eb="23">
      <t>ミヤギケン</t>
    </rPh>
    <rPh sb="24" eb="27">
      <t>アキタケン</t>
    </rPh>
    <rPh sb="28" eb="31">
      <t>ヤマガタケン</t>
    </rPh>
    <rPh sb="32" eb="35">
      <t>フクシマケン</t>
    </rPh>
    <rPh sb="36" eb="39">
      <t>キタカントウ</t>
    </rPh>
    <rPh sb="40" eb="43">
      <t>イバラキケン</t>
    </rPh>
    <rPh sb="44" eb="47">
      <t>トチギケン</t>
    </rPh>
    <rPh sb="48" eb="51">
      <t>グンマケン</t>
    </rPh>
    <rPh sb="53" eb="56">
      <t>ミナミカントウ</t>
    </rPh>
    <rPh sb="57" eb="60">
      <t>サイタマケン</t>
    </rPh>
    <rPh sb="61" eb="64">
      <t>チバケン</t>
    </rPh>
    <rPh sb="65" eb="68">
      <t>トウキョウト</t>
    </rPh>
    <rPh sb="69" eb="73">
      <t>カナガワケン</t>
    </rPh>
    <rPh sb="74" eb="76">
      <t>チュウブ</t>
    </rPh>
    <rPh sb="77" eb="80">
      <t>ニイガタケン</t>
    </rPh>
    <rPh sb="81" eb="84">
      <t>トヤマケン</t>
    </rPh>
    <rPh sb="85" eb="88">
      <t>イシカワケン</t>
    </rPh>
    <rPh sb="89" eb="92">
      <t>フクイケン</t>
    </rPh>
    <rPh sb="93" eb="96">
      <t>ヤマナシケン</t>
    </rPh>
    <rPh sb="97" eb="100">
      <t>ナガノケン</t>
    </rPh>
    <rPh sb="101" eb="104">
      <t>ギフケン</t>
    </rPh>
    <rPh sb="105" eb="108">
      <t>シズオカケン</t>
    </rPh>
    <rPh sb="109" eb="112">
      <t>アイチケン</t>
    </rPh>
    <rPh sb="113" eb="115">
      <t>キンキ</t>
    </rPh>
    <rPh sb="116" eb="119">
      <t>ミエケン</t>
    </rPh>
    <rPh sb="120" eb="123">
      <t>シガケン</t>
    </rPh>
    <rPh sb="124" eb="127">
      <t>キョウトフ</t>
    </rPh>
    <rPh sb="128" eb="131">
      <t>オオサカフ</t>
    </rPh>
    <rPh sb="132" eb="135">
      <t>ヒョウゴケン</t>
    </rPh>
    <rPh sb="136" eb="139">
      <t>ナラケン</t>
    </rPh>
    <rPh sb="140" eb="144">
      <t>ワカヤマケン</t>
    </rPh>
    <rPh sb="145" eb="147">
      <t>チュウゴク</t>
    </rPh>
    <rPh sb="148" eb="151">
      <t>トットリケン</t>
    </rPh>
    <rPh sb="152" eb="155">
      <t>シマネケン</t>
    </rPh>
    <rPh sb="156" eb="159">
      <t>オカヤマケン</t>
    </rPh>
    <rPh sb="160" eb="163">
      <t>ヒロシマケン</t>
    </rPh>
    <rPh sb="164" eb="167">
      <t>ヤマグチケン</t>
    </rPh>
    <rPh sb="169" eb="171">
      <t>シコク</t>
    </rPh>
    <rPh sb="172" eb="175">
      <t>トクシマケン</t>
    </rPh>
    <rPh sb="176" eb="179">
      <t>カガワケン</t>
    </rPh>
    <rPh sb="180" eb="183">
      <t>エヒメケン</t>
    </rPh>
    <rPh sb="184" eb="187">
      <t>コウチケン</t>
    </rPh>
    <rPh sb="188" eb="190">
      <t>キュウシュウ</t>
    </rPh>
    <rPh sb="191" eb="193">
      <t>オキナワ</t>
    </rPh>
    <rPh sb="194" eb="197">
      <t>フクオカケン</t>
    </rPh>
    <rPh sb="198" eb="201">
      <t>サガケン</t>
    </rPh>
    <rPh sb="202" eb="205">
      <t>ナガサキケン</t>
    </rPh>
    <rPh sb="206" eb="209">
      <t>クマモトケン</t>
    </rPh>
    <rPh sb="210" eb="213">
      <t>オオイタケン</t>
    </rPh>
    <rPh sb="214" eb="217">
      <t>ミヤザキケン</t>
    </rPh>
    <rPh sb="218" eb="222">
      <t>カゴシマケン</t>
    </rPh>
    <rPh sb="223" eb="226">
      <t>オキナワケン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</si>
  <si>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3</t>
    </r>
    <r>
      <rPr>
        <sz val="8"/>
        <rFont val="ＭＳ Ｐ明朝"/>
        <family val="1"/>
        <charset val="128"/>
      </rPr>
      <t>）四捨五入の関係で合計が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にならないことがある。</t>
    </r>
    <rPh sb="0" eb="1">
      <t>チュウ</t>
    </rPh>
    <rPh sb="3" eb="7">
      <t>シシャゴニュウ</t>
    </rPh>
    <rPh sb="8" eb="10">
      <t>カンケイ</t>
    </rPh>
    <rPh sb="11" eb="13">
      <t>ゴウケイ</t>
    </rPh>
    <phoneticPr fontId="1"/>
  </si>
  <si>
    <r>
      <rPr>
        <sz val="8"/>
        <rFont val="ＭＳ Ｐ明朝"/>
        <family val="1"/>
        <charset val="128"/>
      </rPr>
      <t>令和</t>
    </r>
    <r>
      <rPr>
        <sz val="8"/>
        <rFont val="Times New Roman"/>
        <family val="1"/>
      </rPr>
      <t>7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2025</t>
    </r>
    <r>
      <rPr>
        <sz val="8"/>
        <rFont val="ＭＳ Ｐ明朝"/>
        <family val="1"/>
        <charset val="128"/>
      </rPr>
      <t>）～</t>
    </r>
    <r>
      <rPr>
        <sz val="8"/>
        <rFont val="Times New Roman"/>
        <family val="1"/>
      </rPr>
      <t>12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2030</t>
    </r>
    <r>
      <rPr>
        <sz val="8"/>
        <rFont val="ＭＳ Ｐ明朝"/>
        <family val="1"/>
        <charset val="128"/>
      </rPr>
      <t>）年</t>
    </r>
    <rPh sb="18" eb="19">
      <t>ネン</t>
    </rPh>
    <phoneticPr fontId="1"/>
  </si>
  <si>
    <r>
      <rPr>
        <sz val="8"/>
        <rFont val="ＭＳ Ｐ明朝"/>
        <family val="1"/>
        <charset val="128"/>
      </rPr>
      <t>令和</t>
    </r>
    <r>
      <rPr>
        <sz val="8"/>
        <rFont val="Times New Roman"/>
        <family val="1"/>
      </rPr>
      <t>12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2030</t>
    </r>
    <r>
      <rPr>
        <sz val="8"/>
        <rFont val="ＭＳ Ｐ明朝"/>
        <family val="1"/>
        <charset val="128"/>
      </rPr>
      <t>）～</t>
    </r>
    <r>
      <rPr>
        <sz val="8"/>
        <rFont val="Times New Roman"/>
        <family val="1"/>
      </rPr>
      <t>17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2035</t>
    </r>
    <r>
      <rPr>
        <sz val="8"/>
        <rFont val="ＭＳ Ｐ明朝"/>
        <family val="1"/>
        <charset val="128"/>
      </rPr>
      <t>）年</t>
    </r>
    <rPh sb="19" eb="20">
      <t>ネン</t>
    </rPh>
    <phoneticPr fontId="1"/>
  </si>
  <si>
    <r>
      <rPr>
        <sz val="8"/>
        <rFont val="ＭＳ Ｐ明朝"/>
        <family val="1"/>
        <charset val="128"/>
      </rPr>
      <t>令和</t>
    </r>
    <r>
      <rPr>
        <sz val="8"/>
        <rFont val="Times New Roman"/>
        <family val="1"/>
      </rPr>
      <t>17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2035</t>
    </r>
    <r>
      <rPr>
        <sz val="8"/>
        <rFont val="ＭＳ Ｐ明朝"/>
        <family val="1"/>
        <charset val="128"/>
      </rPr>
      <t>）～</t>
    </r>
    <r>
      <rPr>
        <sz val="8"/>
        <rFont val="Times New Roman"/>
        <family val="1"/>
      </rPr>
      <t>22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2040</t>
    </r>
    <r>
      <rPr>
        <sz val="8"/>
        <rFont val="ＭＳ Ｐ明朝"/>
        <family val="1"/>
        <charset val="128"/>
      </rPr>
      <t>）年</t>
    </r>
    <rPh sb="0" eb="2">
      <t>レイワ</t>
    </rPh>
    <rPh sb="19" eb="20">
      <t>ネン</t>
    </rPh>
    <phoneticPr fontId="1"/>
  </si>
  <si>
    <r>
      <rPr>
        <sz val="8"/>
        <rFont val="ＭＳ Ｐ明朝"/>
        <family val="1"/>
        <charset val="128"/>
      </rPr>
      <t>令和</t>
    </r>
    <r>
      <rPr>
        <sz val="8"/>
        <rFont val="Times New Roman"/>
        <family val="1"/>
      </rPr>
      <t>22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2040</t>
    </r>
    <r>
      <rPr>
        <sz val="8"/>
        <rFont val="ＭＳ Ｐ明朝"/>
        <family val="1"/>
        <charset val="128"/>
      </rPr>
      <t>）～</t>
    </r>
    <r>
      <rPr>
        <sz val="8"/>
        <rFont val="Times New Roman"/>
        <family val="1"/>
      </rPr>
      <t>27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2045</t>
    </r>
    <r>
      <rPr>
        <sz val="8"/>
        <rFont val="ＭＳ Ｐ明朝"/>
        <family val="1"/>
        <charset val="128"/>
      </rPr>
      <t>）年</t>
    </r>
    <rPh sb="0" eb="2">
      <t>レイワ</t>
    </rPh>
    <rPh sb="19" eb="20">
      <t>ネン</t>
    </rPh>
    <phoneticPr fontId="1"/>
  </si>
  <si>
    <r>
      <rPr>
        <sz val="8"/>
        <rFont val="ＭＳ Ｐ明朝"/>
        <family val="1"/>
        <charset val="128"/>
      </rPr>
      <t>令和</t>
    </r>
    <r>
      <rPr>
        <sz val="8"/>
        <rFont val="Times New Roman"/>
        <family val="1"/>
      </rPr>
      <t>27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2045</t>
    </r>
    <r>
      <rPr>
        <sz val="8"/>
        <rFont val="ＭＳ Ｐ明朝"/>
        <family val="1"/>
        <charset val="128"/>
      </rPr>
      <t>）～</t>
    </r>
    <r>
      <rPr>
        <sz val="8"/>
        <rFont val="Times New Roman"/>
        <family val="1"/>
      </rPr>
      <t>32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2050</t>
    </r>
    <r>
      <rPr>
        <sz val="8"/>
        <rFont val="ＭＳ Ｐ明朝"/>
        <family val="1"/>
        <charset val="128"/>
      </rPr>
      <t>）年</t>
    </r>
    <rPh sb="19" eb="20">
      <t>ネン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</si>
  <si>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2</t>
    </r>
    <r>
      <rPr>
        <sz val="8"/>
        <rFont val="ＭＳ Ｐ明朝"/>
        <family val="1"/>
        <charset val="128"/>
      </rPr>
      <t>）平成</t>
    </r>
    <r>
      <rPr>
        <sz val="8"/>
        <rFont val="Times New Roman"/>
        <family val="1"/>
      </rPr>
      <t>27(2015)</t>
    </r>
    <r>
      <rPr>
        <sz val="8"/>
        <rFont val="ＭＳ Ｐ明朝"/>
        <family val="1"/>
        <charset val="128"/>
      </rPr>
      <t>～令和</t>
    </r>
    <r>
      <rPr>
        <sz val="8"/>
        <rFont val="Times New Roman"/>
        <family val="1"/>
      </rPr>
      <t>2(2020)</t>
    </r>
    <r>
      <rPr>
        <sz val="8"/>
        <rFont val="ＭＳ Ｐ明朝"/>
        <family val="1"/>
        <charset val="128"/>
      </rPr>
      <t>年は国勢調査による実績値を示す。</t>
    </r>
    <rPh sb="0" eb="1">
      <t>チュウ</t>
    </rPh>
    <rPh sb="3" eb="5">
      <t>ヘイセイ</t>
    </rPh>
    <rPh sb="14" eb="16">
      <t>レイワ</t>
    </rPh>
    <rPh sb="23" eb="24">
      <t>ネン</t>
    </rPh>
    <rPh sb="25" eb="27">
      <t>コクセイ</t>
    </rPh>
    <rPh sb="27" eb="29">
      <t>チョウサ</t>
    </rPh>
    <rPh sb="32" eb="34">
      <t>ジッセキ</t>
    </rPh>
    <rPh sb="34" eb="35">
      <t>チ</t>
    </rPh>
    <rPh sb="36" eb="37">
      <t>シメ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</si>
  <si>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17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2035</t>
    </r>
    <r>
      <rPr>
        <sz val="10"/>
        <rFont val="ＭＳ Ｐ明朝"/>
        <family val="1"/>
        <charset val="128"/>
      </rPr>
      <t>）年の人口指数（令和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）年＝</t>
    </r>
    <r>
      <rPr>
        <sz val="10"/>
        <rFont val="Times New Roman"/>
        <family val="1"/>
      </rPr>
      <t>100</t>
    </r>
    <r>
      <rPr>
        <sz val="10"/>
        <rFont val="ＭＳ Ｐ明朝"/>
        <family val="1"/>
        <charset val="128"/>
      </rPr>
      <t>とした場合）</t>
    </r>
    <rPh sb="0" eb="2">
      <t>レイワ</t>
    </rPh>
    <rPh sb="10" eb="11">
      <t>ネン</t>
    </rPh>
    <rPh sb="12" eb="14">
      <t>ジンコウ</t>
    </rPh>
    <rPh sb="14" eb="16">
      <t>シスウ</t>
    </rPh>
    <rPh sb="17" eb="19">
      <t>レイワ</t>
    </rPh>
    <rPh sb="26" eb="27">
      <t>ネン</t>
    </rPh>
    <rPh sb="34" eb="36">
      <t>バアイ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</si>
  <si>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32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2050</t>
    </r>
    <r>
      <rPr>
        <sz val="10"/>
        <rFont val="ＭＳ Ｐ明朝"/>
        <family val="1"/>
        <charset val="128"/>
      </rPr>
      <t>）年の人口指数（令和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）年＝</t>
    </r>
    <r>
      <rPr>
        <sz val="10"/>
        <rFont val="Times New Roman"/>
        <family val="1"/>
      </rPr>
      <t>100</t>
    </r>
    <r>
      <rPr>
        <sz val="10"/>
        <rFont val="ＭＳ Ｐ明朝"/>
        <family val="1"/>
        <charset val="128"/>
      </rPr>
      <t>とした場合）</t>
    </r>
    <rPh sb="0" eb="2">
      <t>レイワ</t>
    </rPh>
    <rPh sb="10" eb="11">
      <t>ネン</t>
    </rPh>
    <rPh sb="12" eb="14">
      <t>ジンコウ</t>
    </rPh>
    <rPh sb="14" eb="16">
      <t>シスウ</t>
    </rPh>
    <rPh sb="17" eb="19">
      <t>レイワ</t>
    </rPh>
    <rPh sb="26" eb="27">
      <t>ネン</t>
    </rPh>
    <rPh sb="34" eb="36">
      <t>バアイ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</si>
  <si>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)</t>
    </r>
    <r>
      <rPr>
        <sz val="8"/>
        <rFont val="ＭＳ Ｐ明朝"/>
        <family val="1"/>
        <charset val="128"/>
      </rPr>
      <t>　総人口の指数とは、令和</t>
    </r>
    <r>
      <rPr>
        <sz val="8"/>
        <rFont val="Times New Roman"/>
        <family val="1"/>
      </rPr>
      <t>2(2020)</t>
    </r>
    <r>
      <rPr>
        <sz val="8"/>
        <rFont val="ＭＳ Ｐ明朝"/>
        <family val="1"/>
        <charset val="128"/>
      </rPr>
      <t>年の総人口を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としたときの各年次の総人口の値のこと。</t>
    </r>
    <rPh sb="0" eb="1">
      <t>チュウ</t>
    </rPh>
    <rPh sb="3" eb="4">
      <t>ソウ</t>
    </rPh>
    <rPh sb="4" eb="6">
      <t>ジンコウ</t>
    </rPh>
    <rPh sb="7" eb="9">
      <t>シスウ</t>
    </rPh>
    <rPh sb="12" eb="14">
      <t>レイワ</t>
    </rPh>
    <rPh sb="21" eb="22">
      <t>ネン</t>
    </rPh>
    <rPh sb="23" eb="26">
      <t>ソウジンコウ</t>
    </rPh>
    <rPh sb="36" eb="39">
      <t>カクネンジ</t>
    </rPh>
    <rPh sb="40" eb="43">
      <t>ソウジンコウ</t>
    </rPh>
    <rPh sb="44" eb="45">
      <t>アタイ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</si>
  <si>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2)</t>
    </r>
    <r>
      <rPr>
        <sz val="8"/>
        <rFont val="ＭＳ Ｐ明朝"/>
        <family val="1"/>
        <charset val="128"/>
      </rPr>
      <t>　四捨五入の関係で合計が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にならないことがある。</t>
    </r>
    <rPh sb="0" eb="1">
      <t>チュウ</t>
    </rPh>
    <rPh sb="4" eb="8">
      <t>シシャゴニュウ</t>
    </rPh>
    <rPh sb="9" eb="11">
      <t>カンケイ</t>
    </rPh>
    <rPh sb="12" eb="14">
      <t>ゴウケイ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</si>
  <si>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17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2035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0-14</t>
    </r>
    <r>
      <rPr>
        <sz val="10"/>
        <rFont val="ＭＳ Ｐ明朝"/>
        <family val="1"/>
        <charset val="128"/>
      </rPr>
      <t>歳人口の指数（令和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）年＝</t>
    </r>
    <r>
      <rPr>
        <sz val="10"/>
        <rFont val="Times New Roman"/>
        <family val="1"/>
      </rPr>
      <t>100</t>
    </r>
    <r>
      <rPr>
        <sz val="10"/>
        <rFont val="ＭＳ Ｐ明朝"/>
        <family val="1"/>
        <charset val="128"/>
      </rPr>
      <t>とした場合）</t>
    </r>
    <rPh sb="0" eb="2">
      <t>レイワ</t>
    </rPh>
    <phoneticPr fontId="3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</si>
  <si>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32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2050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0-14</t>
    </r>
    <r>
      <rPr>
        <sz val="10"/>
        <rFont val="ＭＳ Ｐ明朝"/>
        <family val="1"/>
        <charset val="128"/>
      </rPr>
      <t>歳人口の指数（令和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）年＝</t>
    </r>
    <r>
      <rPr>
        <sz val="10"/>
        <rFont val="Times New Roman"/>
        <family val="1"/>
      </rPr>
      <t>100</t>
    </r>
    <r>
      <rPr>
        <sz val="10"/>
        <rFont val="ＭＳ Ｐ明朝"/>
        <family val="1"/>
        <charset val="128"/>
      </rPr>
      <t>とした場合）</t>
    </r>
    <rPh sb="0" eb="2">
      <t>レイワ</t>
    </rPh>
    <phoneticPr fontId="3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</si>
  <si>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)</t>
    </r>
    <r>
      <rPr>
        <sz val="8"/>
        <rFont val="ＭＳ Ｐ明朝"/>
        <family val="1"/>
        <charset val="128"/>
      </rPr>
      <t>　</t>
    </r>
    <r>
      <rPr>
        <sz val="8"/>
        <rFont val="Times New Roman"/>
        <family val="1"/>
      </rPr>
      <t>0-14</t>
    </r>
    <r>
      <rPr>
        <sz val="8"/>
        <rFont val="ＭＳ Ｐ明朝"/>
        <family val="1"/>
        <charset val="128"/>
      </rPr>
      <t>歳人口の指数とは、令和</t>
    </r>
    <r>
      <rPr>
        <sz val="8"/>
        <rFont val="Times New Roman"/>
        <family val="1"/>
      </rPr>
      <t>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2020)</t>
    </r>
    <r>
      <rPr>
        <sz val="8"/>
        <rFont val="ＭＳ Ｐ明朝"/>
        <family val="1"/>
        <charset val="128"/>
      </rPr>
      <t>年の</t>
    </r>
    <r>
      <rPr>
        <sz val="8"/>
        <rFont val="Times New Roman"/>
        <family val="1"/>
      </rPr>
      <t>0-14</t>
    </r>
    <r>
      <rPr>
        <sz val="8"/>
        <rFont val="ＭＳ Ｐ明朝"/>
        <family val="1"/>
        <charset val="128"/>
      </rPr>
      <t>歳人口を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としたときの各年次の</t>
    </r>
    <r>
      <rPr>
        <sz val="8"/>
        <rFont val="Times New Roman"/>
        <family val="1"/>
      </rPr>
      <t>0-14</t>
    </r>
    <r>
      <rPr>
        <sz val="8"/>
        <rFont val="ＭＳ Ｐ明朝"/>
        <family val="1"/>
        <charset val="128"/>
      </rPr>
      <t>歳人口の値のこと。</t>
    </r>
    <rPh sb="0" eb="1">
      <t>チュウ</t>
    </rPh>
    <rPh sb="11" eb="13">
      <t>シスウ</t>
    </rPh>
    <rPh sb="25" eb="26">
      <t>ネン</t>
    </rPh>
    <rPh sb="31" eb="32">
      <t>サイ</t>
    </rPh>
    <rPh sb="32" eb="34">
      <t>ジンコウ</t>
    </rPh>
    <rPh sb="44" eb="47">
      <t>カクネンジ</t>
    </rPh>
    <rPh sb="56" eb="57">
      <t>アタイ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</si>
  <si>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1)</t>
    </r>
    <r>
      <rPr>
        <sz val="8"/>
        <rFont val="ＭＳ Ｐ明朝"/>
        <family val="1"/>
        <charset val="128"/>
      </rPr>
      <t>　</t>
    </r>
    <r>
      <rPr>
        <sz val="8"/>
        <rFont val="Times New Roman"/>
        <family val="1"/>
      </rPr>
      <t>0-14</t>
    </r>
    <r>
      <rPr>
        <sz val="8"/>
        <rFont val="ＭＳ Ｐ明朝"/>
        <family val="1"/>
        <charset val="128"/>
      </rPr>
      <t>歳人口の指数とは、令和</t>
    </r>
    <r>
      <rPr>
        <sz val="8"/>
        <rFont val="Times New Roman"/>
        <family val="1"/>
      </rPr>
      <t>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2020)</t>
    </r>
    <r>
      <rPr>
        <sz val="8"/>
        <rFont val="ＭＳ Ｐ明朝"/>
        <family val="1"/>
        <charset val="128"/>
      </rPr>
      <t>年の</t>
    </r>
    <r>
      <rPr>
        <sz val="8"/>
        <rFont val="Times New Roman"/>
        <family val="1"/>
      </rPr>
      <t>0-14</t>
    </r>
    <r>
      <rPr>
        <sz val="8"/>
        <rFont val="ＭＳ Ｐ明朝"/>
        <family val="1"/>
        <charset val="128"/>
      </rPr>
      <t>歳人口を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としたときの各年次の</t>
    </r>
    <r>
      <rPr>
        <sz val="8"/>
        <rFont val="Times New Roman"/>
        <family val="1"/>
      </rPr>
      <t>0-14</t>
    </r>
    <r>
      <rPr>
        <sz val="8"/>
        <rFont val="ＭＳ Ｐ明朝"/>
        <family val="1"/>
        <charset val="128"/>
      </rPr>
      <t>歳人口の値のこと。</t>
    </r>
    <rPh sb="0" eb="1">
      <t>チュウ</t>
    </rPh>
    <rPh sb="12" eb="14">
      <t>シスウ</t>
    </rPh>
    <rPh sb="26" eb="27">
      <t>ネン</t>
    </rPh>
    <rPh sb="32" eb="33">
      <t>サイ</t>
    </rPh>
    <rPh sb="33" eb="35">
      <t>ジンコウ</t>
    </rPh>
    <rPh sb="45" eb="48">
      <t>カクネンジ</t>
    </rPh>
    <rPh sb="57" eb="58">
      <t>アタイ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</si>
  <si>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2</t>
    </r>
    <r>
      <rPr>
        <sz val="8"/>
        <rFont val="ＭＳ Ｐ明朝"/>
        <family val="1"/>
        <charset val="128"/>
      </rPr>
      <t>）四捨五入の関係で合計が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にならないことがある。</t>
    </r>
    <rPh sb="0" eb="1">
      <t>チュウ</t>
    </rPh>
    <rPh sb="3" eb="7">
      <t>シシャゴニュウ</t>
    </rPh>
    <rPh sb="8" eb="10">
      <t>カンケイ</t>
    </rPh>
    <rPh sb="11" eb="13">
      <t>ゴウケイ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</si>
  <si>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17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2035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15-64</t>
    </r>
    <r>
      <rPr>
        <sz val="10"/>
        <rFont val="ＭＳ Ｐ明朝"/>
        <family val="1"/>
        <charset val="128"/>
      </rPr>
      <t>歳人口の指数（令和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）年＝</t>
    </r>
    <r>
      <rPr>
        <sz val="10"/>
        <rFont val="Times New Roman"/>
        <family val="1"/>
      </rPr>
      <t>100</t>
    </r>
    <r>
      <rPr>
        <sz val="10"/>
        <rFont val="ＭＳ Ｐ明朝"/>
        <family val="1"/>
        <charset val="128"/>
      </rPr>
      <t>とした場合）</t>
    </r>
    <rPh sb="18" eb="20">
      <t>ジンコウ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</si>
  <si>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32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2050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15-64</t>
    </r>
    <r>
      <rPr>
        <sz val="10"/>
        <rFont val="ＭＳ Ｐ明朝"/>
        <family val="1"/>
        <charset val="128"/>
      </rPr>
      <t>歳人口の指数（令和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）年＝</t>
    </r>
    <r>
      <rPr>
        <sz val="10"/>
        <rFont val="Times New Roman"/>
        <family val="1"/>
      </rPr>
      <t>100</t>
    </r>
    <r>
      <rPr>
        <sz val="10"/>
        <rFont val="ＭＳ Ｐ明朝"/>
        <family val="1"/>
        <charset val="128"/>
      </rPr>
      <t>とした場合）</t>
    </r>
    <rPh sb="18" eb="20">
      <t>ジンコウ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</si>
  <si>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)</t>
    </r>
    <r>
      <rPr>
        <sz val="8"/>
        <rFont val="ＭＳ Ｐ明朝"/>
        <family val="1"/>
        <charset val="128"/>
      </rPr>
      <t>　</t>
    </r>
    <r>
      <rPr>
        <sz val="8"/>
        <rFont val="Times New Roman"/>
        <family val="1"/>
      </rPr>
      <t>15-64</t>
    </r>
    <r>
      <rPr>
        <sz val="8"/>
        <rFont val="ＭＳ Ｐ明朝"/>
        <family val="1"/>
        <charset val="128"/>
      </rPr>
      <t>歳人口の指数とは、令和</t>
    </r>
    <r>
      <rPr>
        <sz val="8"/>
        <rFont val="Times New Roman"/>
        <family val="1"/>
      </rPr>
      <t>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2020)</t>
    </r>
    <r>
      <rPr>
        <sz val="8"/>
        <rFont val="ＭＳ Ｐ明朝"/>
        <family val="1"/>
        <charset val="128"/>
      </rPr>
      <t>年の</t>
    </r>
    <r>
      <rPr>
        <sz val="8"/>
        <rFont val="Times New Roman"/>
        <family val="1"/>
      </rPr>
      <t>15-64</t>
    </r>
    <r>
      <rPr>
        <sz val="8"/>
        <rFont val="ＭＳ Ｐ明朝"/>
        <family val="1"/>
        <charset val="128"/>
      </rPr>
      <t>歳人口を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としたときの各年次の</t>
    </r>
    <r>
      <rPr>
        <sz val="8"/>
        <rFont val="Times New Roman"/>
        <family val="1"/>
      </rPr>
      <t>15-64</t>
    </r>
    <r>
      <rPr>
        <sz val="8"/>
        <rFont val="ＭＳ Ｐ明朝"/>
        <family val="1"/>
        <charset val="128"/>
      </rPr>
      <t>歳人口の値のこと。</t>
    </r>
    <rPh sb="0" eb="1">
      <t>チュウ</t>
    </rPh>
    <rPh sb="8" eb="9">
      <t>サイ</t>
    </rPh>
    <rPh sb="9" eb="11">
      <t>ジンコウ</t>
    </rPh>
    <rPh sb="12" eb="14">
      <t>シスウ</t>
    </rPh>
    <rPh sb="26" eb="27">
      <t>ネン</t>
    </rPh>
    <rPh sb="33" eb="34">
      <t>サイ</t>
    </rPh>
    <rPh sb="34" eb="36">
      <t>ジンコウ</t>
    </rPh>
    <rPh sb="46" eb="49">
      <t>カクネンジ</t>
    </rPh>
    <rPh sb="59" eb="60">
      <t>アタイ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</si>
  <si>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1)</t>
    </r>
    <r>
      <rPr>
        <sz val="8"/>
        <rFont val="ＭＳ Ｐ明朝"/>
        <family val="1"/>
        <charset val="128"/>
      </rPr>
      <t>　</t>
    </r>
    <r>
      <rPr>
        <sz val="8"/>
        <rFont val="Times New Roman"/>
        <family val="1"/>
      </rPr>
      <t>15-64</t>
    </r>
    <r>
      <rPr>
        <sz val="8"/>
        <rFont val="ＭＳ Ｐ明朝"/>
        <family val="1"/>
        <charset val="128"/>
      </rPr>
      <t>歳人口の指数とは、令和</t>
    </r>
    <r>
      <rPr>
        <sz val="8"/>
        <rFont val="Times New Roman"/>
        <family val="1"/>
      </rPr>
      <t>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2020)</t>
    </r>
    <r>
      <rPr>
        <sz val="8"/>
        <rFont val="ＭＳ Ｐ明朝"/>
        <family val="1"/>
        <charset val="128"/>
      </rPr>
      <t>年の</t>
    </r>
    <r>
      <rPr>
        <sz val="8"/>
        <rFont val="Times New Roman"/>
        <family val="1"/>
      </rPr>
      <t>15-64</t>
    </r>
    <r>
      <rPr>
        <sz val="8"/>
        <rFont val="ＭＳ Ｐ明朝"/>
        <family val="1"/>
        <charset val="128"/>
      </rPr>
      <t>歳人口を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としたときの各年次の</t>
    </r>
    <r>
      <rPr>
        <sz val="8"/>
        <rFont val="Times New Roman"/>
        <family val="1"/>
      </rPr>
      <t>15-64</t>
    </r>
    <r>
      <rPr>
        <sz val="8"/>
        <rFont val="ＭＳ Ｐ明朝"/>
        <family val="1"/>
        <charset val="128"/>
      </rPr>
      <t>歳人口の値のこと。</t>
    </r>
    <rPh sb="0" eb="1">
      <t>チュウ</t>
    </rPh>
    <rPh sb="9" eb="10">
      <t>サイ</t>
    </rPh>
    <rPh sb="10" eb="12">
      <t>ジンコウ</t>
    </rPh>
    <rPh sb="13" eb="15">
      <t>シスウ</t>
    </rPh>
    <rPh sb="27" eb="28">
      <t>ネン</t>
    </rPh>
    <rPh sb="34" eb="35">
      <t>サイ</t>
    </rPh>
    <rPh sb="35" eb="37">
      <t>ジンコウ</t>
    </rPh>
    <rPh sb="47" eb="50">
      <t>カクネンジ</t>
    </rPh>
    <rPh sb="60" eb="61">
      <t>アタイ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</si>
  <si>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17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2035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65</t>
    </r>
    <r>
      <rPr>
        <sz val="10"/>
        <rFont val="ＭＳ Ｐ明朝"/>
        <family val="1"/>
        <charset val="128"/>
      </rPr>
      <t>歳以上人口の指数（令和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）年＝</t>
    </r>
    <r>
      <rPr>
        <sz val="10"/>
        <rFont val="Times New Roman"/>
        <family val="1"/>
      </rPr>
      <t>100</t>
    </r>
    <r>
      <rPr>
        <sz val="10"/>
        <rFont val="ＭＳ Ｐ明朝"/>
        <family val="1"/>
        <charset val="128"/>
      </rPr>
      <t>とした場合）</t>
    </r>
    <rPh sb="17" eb="19">
      <t>ジンコウ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</si>
  <si>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32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2050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65</t>
    </r>
    <r>
      <rPr>
        <sz val="10"/>
        <rFont val="ＭＳ Ｐ明朝"/>
        <family val="1"/>
        <charset val="128"/>
      </rPr>
      <t>歳以上人口の指数（令和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）年＝</t>
    </r>
    <r>
      <rPr>
        <sz val="10"/>
        <rFont val="Times New Roman"/>
        <family val="1"/>
      </rPr>
      <t>100</t>
    </r>
    <r>
      <rPr>
        <sz val="10"/>
        <rFont val="ＭＳ Ｐ明朝"/>
        <family val="1"/>
        <charset val="128"/>
      </rPr>
      <t>とした場合）</t>
    </r>
    <rPh sb="17" eb="19">
      <t>ジンコウ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</si>
  <si>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)</t>
    </r>
    <r>
      <rPr>
        <sz val="8"/>
        <rFont val="ＭＳ Ｐ明朝"/>
        <family val="1"/>
        <charset val="128"/>
      </rPr>
      <t>　</t>
    </r>
    <r>
      <rPr>
        <sz val="8"/>
        <rFont val="Times New Roman"/>
        <family val="1"/>
      </rPr>
      <t>65</t>
    </r>
    <r>
      <rPr>
        <sz val="8"/>
        <rFont val="ＭＳ Ｐ明朝"/>
        <family val="1"/>
        <charset val="128"/>
      </rPr>
      <t>歳以上人口の指数とは、令和</t>
    </r>
    <r>
      <rPr>
        <sz val="8"/>
        <rFont val="Times New Roman"/>
        <family val="1"/>
      </rPr>
      <t>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2020)</t>
    </r>
    <r>
      <rPr>
        <sz val="8"/>
        <rFont val="ＭＳ Ｐ明朝"/>
        <family val="1"/>
        <charset val="128"/>
      </rPr>
      <t>年の</t>
    </r>
    <r>
      <rPr>
        <sz val="8"/>
        <rFont val="Times New Roman"/>
        <family val="1"/>
      </rPr>
      <t>65</t>
    </r>
    <r>
      <rPr>
        <sz val="8"/>
        <rFont val="ＭＳ Ｐ明朝"/>
        <family val="1"/>
        <charset val="128"/>
      </rPr>
      <t>歳以上人口を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としたときの各年次の</t>
    </r>
    <r>
      <rPr>
        <sz val="8"/>
        <rFont val="Times New Roman"/>
        <family val="1"/>
      </rPr>
      <t>65</t>
    </r>
    <r>
      <rPr>
        <sz val="8"/>
        <rFont val="ＭＳ Ｐ明朝"/>
        <family val="1"/>
        <charset val="128"/>
      </rPr>
      <t>歳以上人口の値のこと。</t>
    </r>
    <rPh sb="0" eb="1">
      <t>チュウ</t>
    </rPh>
    <rPh sb="5" eb="8">
      <t>サイイジョウ</t>
    </rPh>
    <rPh sb="8" eb="10">
      <t>ジンコウ</t>
    </rPh>
    <rPh sb="11" eb="13">
      <t>シスウ</t>
    </rPh>
    <rPh sb="25" eb="26">
      <t>ネン</t>
    </rPh>
    <rPh sb="29" eb="32">
      <t>サイイジョウ</t>
    </rPh>
    <rPh sb="32" eb="34">
      <t>ジンコウ</t>
    </rPh>
    <rPh sb="44" eb="47">
      <t>カクネンジ</t>
    </rPh>
    <rPh sb="56" eb="57">
      <t>アタイ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</si>
  <si>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1)</t>
    </r>
    <r>
      <rPr>
        <sz val="8"/>
        <rFont val="ＭＳ Ｐ明朝"/>
        <family val="1"/>
        <charset val="128"/>
      </rPr>
      <t>　</t>
    </r>
    <r>
      <rPr>
        <sz val="8"/>
        <rFont val="Times New Roman"/>
        <family val="1"/>
      </rPr>
      <t>65</t>
    </r>
    <r>
      <rPr>
        <sz val="8"/>
        <rFont val="ＭＳ Ｐ明朝"/>
        <family val="1"/>
        <charset val="128"/>
      </rPr>
      <t>歳以上人口の指数とは、令和</t>
    </r>
    <r>
      <rPr>
        <sz val="8"/>
        <rFont val="Times New Roman"/>
        <family val="1"/>
      </rPr>
      <t>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2020)</t>
    </r>
    <r>
      <rPr>
        <sz val="8"/>
        <rFont val="ＭＳ Ｐ明朝"/>
        <family val="1"/>
        <charset val="128"/>
      </rPr>
      <t>年の</t>
    </r>
    <r>
      <rPr>
        <sz val="8"/>
        <rFont val="Times New Roman"/>
        <family val="1"/>
      </rPr>
      <t>65</t>
    </r>
    <r>
      <rPr>
        <sz val="8"/>
        <rFont val="ＭＳ Ｐ明朝"/>
        <family val="1"/>
        <charset val="128"/>
      </rPr>
      <t>歳以上人口を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としたときの各年次の</t>
    </r>
    <r>
      <rPr>
        <sz val="8"/>
        <rFont val="Times New Roman"/>
        <family val="1"/>
      </rPr>
      <t>65</t>
    </r>
    <r>
      <rPr>
        <sz val="8"/>
        <rFont val="ＭＳ Ｐ明朝"/>
        <family val="1"/>
        <charset val="128"/>
      </rPr>
      <t>歳以上人口の値のこと。</t>
    </r>
    <rPh sb="0" eb="1">
      <t>チュウ</t>
    </rPh>
    <rPh sb="6" eb="9">
      <t>サイイジョウ</t>
    </rPh>
    <rPh sb="9" eb="11">
      <t>ジンコウ</t>
    </rPh>
    <rPh sb="12" eb="14">
      <t>シスウ</t>
    </rPh>
    <rPh sb="26" eb="27">
      <t>ネン</t>
    </rPh>
    <rPh sb="30" eb="33">
      <t>サイイジョウ</t>
    </rPh>
    <rPh sb="33" eb="35">
      <t>ジンコウ</t>
    </rPh>
    <rPh sb="45" eb="48">
      <t>カクネンジ</t>
    </rPh>
    <rPh sb="57" eb="58">
      <t>アタイ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</si>
  <si>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1)</t>
    </r>
    <r>
      <rPr>
        <sz val="8"/>
        <rFont val="ＭＳ Ｐ明朝"/>
        <family val="1"/>
        <charset val="128"/>
      </rPr>
      <t>　総人口の指数とは、令和</t>
    </r>
    <r>
      <rPr>
        <sz val="8"/>
        <rFont val="Times New Roman"/>
        <family val="1"/>
      </rPr>
      <t>2(2020)</t>
    </r>
    <r>
      <rPr>
        <sz val="8"/>
        <rFont val="ＭＳ Ｐ明朝"/>
        <family val="1"/>
        <charset val="128"/>
      </rPr>
      <t>年の総人口を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としたときの各年次の総人口の値のこと。</t>
    </r>
    <rPh sb="0" eb="1">
      <t>チュウ</t>
    </rPh>
    <rPh sb="4" eb="5">
      <t>ソウ</t>
    </rPh>
    <rPh sb="5" eb="7">
      <t>ジンコウ</t>
    </rPh>
    <rPh sb="8" eb="10">
      <t>シスウ</t>
    </rPh>
    <rPh sb="13" eb="15">
      <t>レイワ</t>
    </rPh>
    <rPh sb="22" eb="23">
      <t>ネン</t>
    </rPh>
    <rPh sb="24" eb="27">
      <t>ソウジンコウ</t>
    </rPh>
    <rPh sb="37" eb="40">
      <t>カクネンジ</t>
    </rPh>
    <rPh sb="41" eb="44">
      <t>ソウジンコウ</t>
    </rPh>
    <rPh sb="45" eb="46">
      <t>アタイ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</si>
  <si>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17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2035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75</t>
    </r>
    <r>
      <rPr>
        <sz val="10"/>
        <rFont val="ＭＳ Ｐ明朝"/>
        <family val="1"/>
        <charset val="128"/>
      </rPr>
      <t>歳以上人口の指数（令和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）年＝</t>
    </r>
    <r>
      <rPr>
        <sz val="10"/>
        <rFont val="Times New Roman"/>
        <family val="1"/>
      </rPr>
      <t>100</t>
    </r>
    <r>
      <rPr>
        <sz val="10"/>
        <rFont val="ＭＳ Ｐ明朝"/>
        <family val="1"/>
        <charset val="128"/>
      </rPr>
      <t>とした場合）</t>
    </r>
    <rPh sb="14" eb="15">
      <t>サイ</t>
    </rPh>
    <rPh sb="15" eb="17">
      <t>イジョウ</t>
    </rPh>
    <rPh sb="17" eb="19">
      <t>ジンコウ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</si>
  <si>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32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2050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75</t>
    </r>
    <r>
      <rPr>
        <sz val="10"/>
        <rFont val="ＭＳ Ｐ明朝"/>
        <family val="1"/>
        <charset val="128"/>
      </rPr>
      <t>歳以上人口の指数（令和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）年＝</t>
    </r>
    <r>
      <rPr>
        <sz val="10"/>
        <rFont val="Times New Roman"/>
        <family val="1"/>
      </rPr>
      <t>100</t>
    </r>
    <r>
      <rPr>
        <sz val="10"/>
        <rFont val="ＭＳ Ｐ明朝"/>
        <family val="1"/>
        <charset val="128"/>
      </rPr>
      <t>とした場合）</t>
    </r>
    <rPh sb="14" eb="15">
      <t>サイ</t>
    </rPh>
    <rPh sb="15" eb="17">
      <t>イジョウ</t>
    </rPh>
    <rPh sb="17" eb="19">
      <t>ジンコウ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</si>
  <si>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)</t>
    </r>
    <r>
      <rPr>
        <sz val="8"/>
        <rFont val="ＭＳ Ｐ明朝"/>
        <family val="1"/>
        <charset val="128"/>
      </rPr>
      <t>　</t>
    </r>
    <r>
      <rPr>
        <sz val="8"/>
        <rFont val="Times New Roman"/>
        <family val="1"/>
      </rPr>
      <t>75</t>
    </r>
    <r>
      <rPr>
        <sz val="8"/>
        <rFont val="ＭＳ Ｐ明朝"/>
        <family val="1"/>
        <charset val="128"/>
      </rPr>
      <t>歳以上人口の指数とは、令和</t>
    </r>
    <r>
      <rPr>
        <sz val="8"/>
        <rFont val="Times New Roman"/>
        <family val="1"/>
      </rPr>
      <t>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2020)</t>
    </r>
    <r>
      <rPr>
        <sz val="8"/>
        <rFont val="ＭＳ Ｐ明朝"/>
        <family val="1"/>
        <charset val="128"/>
      </rPr>
      <t>年の</t>
    </r>
    <r>
      <rPr>
        <sz val="8"/>
        <rFont val="Times New Roman"/>
        <family val="1"/>
      </rPr>
      <t>75</t>
    </r>
    <r>
      <rPr>
        <sz val="8"/>
        <rFont val="ＭＳ Ｐ明朝"/>
        <family val="1"/>
        <charset val="128"/>
      </rPr>
      <t>歳以上人口を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としたときの各年次の</t>
    </r>
    <r>
      <rPr>
        <sz val="8"/>
        <rFont val="Times New Roman"/>
        <family val="1"/>
      </rPr>
      <t>75</t>
    </r>
    <r>
      <rPr>
        <sz val="8"/>
        <rFont val="ＭＳ Ｐ明朝"/>
        <family val="1"/>
        <charset val="128"/>
      </rPr>
      <t>歳以上人口の値のこと。</t>
    </r>
    <rPh sb="0" eb="1">
      <t>チュウ</t>
    </rPh>
    <rPh sb="5" eb="8">
      <t>サイイジョウ</t>
    </rPh>
    <rPh sb="8" eb="10">
      <t>ジンコウ</t>
    </rPh>
    <rPh sb="11" eb="13">
      <t>シスウ</t>
    </rPh>
    <rPh sb="25" eb="26">
      <t>ネン</t>
    </rPh>
    <rPh sb="29" eb="32">
      <t>サイイジョウ</t>
    </rPh>
    <rPh sb="32" eb="34">
      <t>ジンコウ</t>
    </rPh>
    <rPh sb="44" eb="47">
      <t>カクネンジ</t>
    </rPh>
    <rPh sb="56" eb="57">
      <t>アタイ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</si>
  <si>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1)</t>
    </r>
    <r>
      <rPr>
        <sz val="8"/>
        <rFont val="ＭＳ Ｐ明朝"/>
        <family val="1"/>
        <charset val="128"/>
      </rPr>
      <t>　</t>
    </r>
    <r>
      <rPr>
        <sz val="8"/>
        <rFont val="Times New Roman"/>
        <family val="1"/>
      </rPr>
      <t>75</t>
    </r>
    <r>
      <rPr>
        <sz val="8"/>
        <rFont val="ＭＳ Ｐ明朝"/>
        <family val="1"/>
        <charset val="128"/>
      </rPr>
      <t>歳以上人口の指数とは、令和</t>
    </r>
    <r>
      <rPr>
        <sz val="8"/>
        <rFont val="Times New Roman"/>
        <family val="1"/>
      </rPr>
      <t>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2020)</t>
    </r>
    <r>
      <rPr>
        <sz val="8"/>
        <rFont val="ＭＳ Ｐ明朝"/>
        <family val="1"/>
        <charset val="128"/>
      </rPr>
      <t>年の</t>
    </r>
    <r>
      <rPr>
        <sz val="8"/>
        <rFont val="Times New Roman"/>
        <family val="1"/>
      </rPr>
      <t>75</t>
    </r>
    <r>
      <rPr>
        <sz val="8"/>
        <rFont val="ＭＳ Ｐ明朝"/>
        <family val="1"/>
        <charset val="128"/>
      </rPr>
      <t>歳以上人口を</t>
    </r>
    <r>
      <rPr>
        <sz val="8"/>
        <rFont val="Times New Roman"/>
        <family val="1"/>
      </rPr>
      <t>100</t>
    </r>
    <r>
      <rPr>
        <sz val="8"/>
        <rFont val="ＭＳ Ｐ明朝"/>
        <family val="1"/>
        <charset val="128"/>
      </rPr>
      <t>としたときの各年次の</t>
    </r>
    <r>
      <rPr>
        <sz val="8"/>
        <rFont val="Times New Roman"/>
        <family val="1"/>
      </rPr>
      <t>75</t>
    </r>
    <r>
      <rPr>
        <sz val="8"/>
        <rFont val="ＭＳ Ｐ明朝"/>
        <family val="1"/>
        <charset val="128"/>
      </rPr>
      <t>歳以上人口の値のこと。</t>
    </r>
    <rPh sb="0" eb="1">
      <t>チュウ</t>
    </rPh>
    <rPh sb="6" eb="9">
      <t>サイイジョウ</t>
    </rPh>
    <rPh sb="9" eb="11">
      <t>ジンコウ</t>
    </rPh>
    <rPh sb="12" eb="14">
      <t>シスウ</t>
    </rPh>
    <rPh sb="26" eb="27">
      <t>ネン</t>
    </rPh>
    <rPh sb="30" eb="33">
      <t>サイイジョウ</t>
    </rPh>
    <rPh sb="33" eb="35">
      <t>ジンコウ</t>
    </rPh>
    <rPh sb="45" eb="48">
      <t>カクネンジ</t>
    </rPh>
    <rPh sb="57" eb="58">
      <t>アタイ</t>
    </rPh>
    <phoneticPr fontId="1"/>
  </si>
  <si>
    <r>
      <rPr>
        <sz val="11"/>
        <rFont val="ＭＳ Ｐ明朝"/>
        <family val="1"/>
        <charset val="128"/>
      </rPr>
      <t>表Ⅲ</t>
    </r>
    <r>
      <rPr>
        <sz val="11"/>
        <rFont val="Times New Roman"/>
        <family val="1"/>
      </rPr>
      <t>-15</t>
    </r>
    <r>
      <rPr>
        <sz val="11"/>
        <rFont val="ＭＳ Ｐ明朝"/>
        <family val="1"/>
        <charset val="128"/>
      </rPr>
      <t>　地域ブロック別</t>
    </r>
    <r>
      <rPr>
        <sz val="11"/>
        <rFont val="Times New Roman"/>
        <family val="1"/>
      </rPr>
      <t>0-14</t>
    </r>
    <r>
      <rPr>
        <sz val="11"/>
        <rFont val="ＭＳ Ｐ明朝"/>
        <family val="1"/>
        <charset val="128"/>
      </rPr>
      <t>歳人口割合別市区町村数</t>
    </r>
    <rPh sb="0" eb="1">
      <t>ヒョウ</t>
    </rPh>
    <rPh sb="6" eb="8">
      <t>チイキ</t>
    </rPh>
    <rPh sb="12" eb="13">
      <t>ベツ</t>
    </rPh>
    <rPh sb="18" eb="20">
      <t>ジンコウ</t>
    </rPh>
    <rPh sb="20" eb="22">
      <t>ワリアイ</t>
    </rPh>
    <rPh sb="22" eb="23">
      <t>ベツ</t>
    </rPh>
    <rPh sb="27" eb="28">
      <t>スウ</t>
    </rPh>
    <phoneticPr fontId="1"/>
  </si>
  <si>
    <r>
      <rPr>
        <sz val="11"/>
        <rFont val="ＭＳ Ｐ明朝"/>
        <family val="1"/>
        <charset val="128"/>
      </rPr>
      <t>表Ⅲ</t>
    </r>
    <r>
      <rPr>
        <sz val="11"/>
        <rFont val="Times New Roman"/>
        <family val="1"/>
      </rPr>
      <t>-16</t>
    </r>
    <r>
      <rPr>
        <sz val="11"/>
        <rFont val="ＭＳ Ｐ明朝"/>
        <family val="1"/>
        <charset val="128"/>
      </rPr>
      <t>　地域ブロック別</t>
    </r>
    <r>
      <rPr>
        <sz val="11"/>
        <rFont val="Times New Roman"/>
        <family val="1"/>
      </rPr>
      <t>0-14</t>
    </r>
    <r>
      <rPr>
        <sz val="11"/>
        <rFont val="ＭＳ Ｐ明朝"/>
        <family val="1"/>
        <charset val="128"/>
      </rPr>
      <t>歳人口割合別市区町村割合</t>
    </r>
    <rPh sb="0" eb="1">
      <t>ヒョウ</t>
    </rPh>
    <rPh sb="6" eb="8">
      <t>チイキ</t>
    </rPh>
    <rPh sb="12" eb="13">
      <t>ベツ</t>
    </rPh>
    <rPh sb="18" eb="20">
      <t>ジンコウ</t>
    </rPh>
    <rPh sb="20" eb="22">
      <t>ワリアイ</t>
    </rPh>
    <rPh sb="22" eb="23">
      <t>ベツ</t>
    </rPh>
    <rPh sb="27" eb="29">
      <t>ワリアイ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</si>
  <si>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0-14</t>
    </r>
    <r>
      <rPr>
        <sz val="10"/>
        <rFont val="ＭＳ Ｐ明朝"/>
        <family val="1"/>
        <charset val="128"/>
      </rPr>
      <t>歳人口割合（％）</t>
    </r>
    <rPh sb="9" eb="10">
      <t>ネン</t>
    </rPh>
    <rPh sb="16" eb="18">
      <t>ジンコウ</t>
    </rPh>
    <rPh sb="18" eb="20">
      <t>ワリアイ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</si>
  <si>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17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2035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0-14</t>
    </r>
    <r>
      <rPr>
        <sz val="10"/>
        <rFont val="ＭＳ Ｐ明朝"/>
        <family val="1"/>
        <charset val="128"/>
      </rPr>
      <t>歳人口割合（％）</t>
    </r>
    <rPh sb="10" eb="11">
      <t>ネン</t>
    </rPh>
    <rPh sb="17" eb="19">
      <t>ジンコウ</t>
    </rPh>
    <rPh sb="19" eb="21">
      <t>ワリアイ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</si>
  <si>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32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2050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0-14</t>
    </r>
    <r>
      <rPr>
        <sz val="10"/>
        <rFont val="ＭＳ Ｐ明朝"/>
        <family val="1"/>
        <charset val="128"/>
      </rPr>
      <t>歳人口割合（％）</t>
    </r>
    <rPh sb="10" eb="11">
      <t>ネン</t>
    </rPh>
    <rPh sb="17" eb="19">
      <t>ジンコウ</t>
    </rPh>
    <rPh sb="19" eb="21">
      <t>ワリアイ</t>
    </rPh>
    <phoneticPr fontId="1"/>
  </si>
  <si>
    <r>
      <rPr>
        <sz val="11"/>
        <rFont val="ＭＳ Ｐ明朝"/>
        <family val="1"/>
        <charset val="128"/>
      </rPr>
      <t>表Ⅲ</t>
    </r>
    <r>
      <rPr>
        <sz val="11"/>
        <rFont val="Times New Roman"/>
        <family val="1"/>
      </rPr>
      <t>-17</t>
    </r>
    <r>
      <rPr>
        <sz val="11"/>
        <rFont val="ＭＳ Ｐ明朝"/>
        <family val="1"/>
        <charset val="128"/>
      </rPr>
      <t>　地域ブロック別</t>
    </r>
    <r>
      <rPr>
        <sz val="11"/>
        <rFont val="Times New Roman"/>
        <family val="1"/>
      </rPr>
      <t>15-64</t>
    </r>
    <r>
      <rPr>
        <sz val="11"/>
        <rFont val="ＭＳ Ｐ明朝"/>
        <family val="1"/>
        <charset val="128"/>
      </rPr>
      <t>歳人口割合別市区町村数</t>
    </r>
    <rPh sb="0" eb="1">
      <t>ヒョウ</t>
    </rPh>
    <rPh sb="6" eb="8">
      <t>チイキ</t>
    </rPh>
    <rPh sb="12" eb="13">
      <t>ベツ</t>
    </rPh>
    <rPh sb="19" eb="21">
      <t>ジンコウ</t>
    </rPh>
    <rPh sb="21" eb="23">
      <t>ワリアイ</t>
    </rPh>
    <rPh sb="23" eb="24">
      <t>ベツ</t>
    </rPh>
    <rPh sb="28" eb="29">
      <t>スウ</t>
    </rPh>
    <phoneticPr fontId="1"/>
  </si>
  <si>
    <r>
      <rPr>
        <sz val="11"/>
        <rFont val="ＭＳ Ｐ明朝"/>
        <family val="1"/>
        <charset val="128"/>
      </rPr>
      <t>表Ⅲ</t>
    </r>
    <r>
      <rPr>
        <sz val="11"/>
        <rFont val="Times New Roman"/>
        <family val="1"/>
      </rPr>
      <t>-18</t>
    </r>
    <r>
      <rPr>
        <sz val="11"/>
        <rFont val="ＭＳ Ｐ明朝"/>
        <family val="1"/>
        <charset val="128"/>
      </rPr>
      <t>　地域ブロック別</t>
    </r>
    <r>
      <rPr>
        <sz val="11"/>
        <rFont val="Times New Roman"/>
        <family val="1"/>
      </rPr>
      <t>15-64</t>
    </r>
    <r>
      <rPr>
        <sz val="11"/>
        <rFont val="ＭＳ Ｐ明朝"/>
        <family val="1"/>
        <charset val="128"/>
      </rPr>
      <t>歳人口割合別市区町村割合</t>
    </r>
    <rPh sb="0" eb="1">
      <t>ヒョウ</t>
    </rPh>
    <rPh sb="6" eb="8">
      <t>チイキ</t>
    </rPh>
    <rPh sb="12" eb="13">
      <t>ベツ</t>
    </rPh>
    <rPh sb="19" eb="21">
      <t>ジンコウ</t>
    </rPh>
    <rPh sb="21" eb="23">
      <t>ワリアイ</t>
    </rPh>
    <rPh sb="23" eb="24">
      <t>ベツ</t>
    </rPh>
    <rPh sb="28" eb="30">
      <t>ワリアイ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</si>
  <si>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15-64</t>
    </r>
    <r>
      <rPr>
        <sz val="10"/>
        <rFont val="ＭＳ Ｐ明朝"/>
        <family val="1"/>
        <charset val="128"/>
      </rPr>
      <t>歳人口割合（％）</t>
    </r>
    <rPh sb="9" eb="10">
      <t>ネン</t>
    </rPh>
    <rPh sb="17" eb="19">
      <t>ジンコウ</t>
    </rPh>
    <rPh sb="19" eb="21">
      <t>ワリアイ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</si>
  <si>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17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2035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15-64</t>
    </r>
    <r>
      <rPr>
        <sz val="10"/>
        <rFont val="ＭＳ Ｐ明朝"/>
        <family val="1"/>
        <charset val="128"/>
      </rPr>
      <t>歳人口割合（％）</t>
    </r>
    <rPh sb="10" eb="11">
      <t>ネン</t>
    </rPh>
    <rPh sb="18" eb="20">
      <t>ジンコウ</t>
    </rPh>
    <rPh sb="20" eb="22">
      <t>ワリアイ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</si>
  <si>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32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2050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15-64</t>
    </r>
    <r>
      <rPr>
        <sz val="10"/>
        <rFont val="ＭＳ Ｐ明朝"/>
        <family val="1"/>
        <charset val="128"/>
      </rPr>
      <t>歳人口割合（％）</t>
    </r>
    <rPh sb="10" eb="11">
      <t>ネン</t>
    </rPh>
    <rPh sb="18" eb="20">
      <t>ジンコウ</t>
    </rPh>
    <rPh sb="20" eb="22">
      <t>ワリアイ</t>
    </rPh>
    <phoneticPr fontId="1"/>
  </si>
  <si>
    <r>
      <rPr>
        <sz val="11"/>
        <rFont val="ＭＳ Ｐ明朝"/>
        <family val="1"/>
        <charset val="128"/>
      </rPr>
      <t>表Ⅲ</t>
    </r>
    <r>
      <rPr>
        <sz val="11"/>
        <rFont val="Times New Roman"/>
        <family val="1"/>
      </rPr>
      <t>-19</t>
    </r>
    <r>
      <rPr>
        <sz val="11"/>
        <rFont val="ＭＳ Ｐ明朝"/>
        <family val="1"/>
        <charset val="128"/>
      </rPr>
      <t>　地域ブロック別</t>
    </r>
    <r>
      <rPr>
        <sz val="11"/>
        <rFont val="Times New Roman"/>
        <family val="1"/>
      </rPr>
      <t>65</t>
    </r>
    <r>
      <rPr>
        <sz val="11"/>
        <rFont val="ＭＳ Ｐ明朝"/>
        <family val="1"/>
        <charset val="128"/>
      </rPr>
      <t>歳以上人口割合別市区町村数</t>
    </r>
    <rPh sb="0" eb="1">
      <t>ヒョウ</t>
    </rPh>
    <rPh sb="6" eb="8">
      <t>チイキ</t>
    </rPh>
    <rPh sb="12" eb="13">
      <t>ベツ</t>
    </rPh>
    <rPh sb="18" eb="20">
      <t>ジンコウ</t>
    </rPh>
    <rPh sb="20" eb="22">
      <t>ワリアイ</t>
    </rPh>
    <rPh sb="22" eb="23">
      <t>ベツ</t>
    </rPh>
    <rPh sb="27" eb="28">
      <t>スウ</t>
    </rPh>
    <phoneticPr fontId="1"/>
  </si>
  <si>
    <r>
      <rPr>
        <sz val="11"/>
        <rFont val="ＭＳ Ｐ明朝"/>
        <family val="1"/>
        <charset val="128"/>
      </rPr>
      <t>表Ⅲ</t>
    </r>
    <r>
      <rPr>
        <sz val="11"/>
        <rFont val="Times New Roman"/>
        <family val="1"/>
      </rPr>
      <t>-20</t>
    </r>
    <r>
      <rPr>
        <sz val="11"/>
        <rFont val="ＭＳ Ｐ明朝"/>
        <family val="1"/>
        <charset val="128"/>
      </rPr>
      <t>　地域ブロック別</t>
    </r>
    <r>
      <rPr>
        <sz val="11"/>
        <rFont val="Times New Roman"/>
        <family val="1"/>
      </rPr>
      <t>65</t>
    </r>
    <r>
      <rPr>
        <sz val="11"/>
        <rFont val="ＭＳ Ｐ明朝"/>
        <family val="1"/>
        <charset val="128"/>
      </rPr>
      <t>歳以上人口割合別市区町村割合</t>
    </r>
    <rPh sb="0" eb="1">
      <t>ヒョウ</t>
    </rPh>
    <rPh sb="6" eb="8">
      <t>チイキ</t>
    </rPh>
    <rPh sb="12" eb="13">
      <t>ベツ</t>
    </rPh>
    <rPh sb="18" eb="20">
      <t>ジンコウ</t>
    </rPh>
    <rPh sb="20" eb="22">
      <t>ワリアイ</t>
    </rPh>
    <rPh sb="22" eb="23">
      <t>ベツ</t>
    </rPh>
    <rPh sb="27" eb="29">
      <t>ワリアイ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</si>
  <si>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65</t>
    </r>
    <r>
      <rPr>
        <sz val="10"/>
        <rFont val="ＭＳ Ｐ明朝"/>
        <family val="1"/>
        <charset val="128"/>
      </rPr>
      <t>歳以上人口割合（％）</t>
    </r>
    <rPh sb="9" eb="10">
      <t>ネン</t>
    </rPh>
    <rPh sb="16" eb="18">
      <t>ジンコウ</t>
    </rPh>
    <rPh sb="18" eb="20">
      <t>ワリアイ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</si>
  <si>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17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2035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65</t>
    </r>
    <r>
      <rPr>
        <sz val="10"/>
        <rFont val="ＭＳ Ｐ明朝"/>
        <family val="1"/>
        <charset val="128"/>
      </rPr>
      <t>歳以上人口割合（％）</t>
    </r>
    <rPh sb="10" eb="11">
      <t>ネン</t>
    </rPh>
    <rPh sb="17" eb="19">
      <t>ジンコウ</t>
    </rPh>
    <rPh sb="19" eb="21">
      <t>ワリアイ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</si>
  <si>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32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2050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65</t>
    </r>
    <r>
      <rPr>
        <sz val="10"/>
        <rFont val="ＭＳ Ｐ明朝"/>
        <family val="1"/>
        <charset val="128"/>
      </rPr>
      <t>歳以上人口割合（％）</t>
    </r>
    <rPh sb="10" eb="11">
      <t>ネン</t>
    </rPh>
    <rPh sb="17" eb="19">
      <t>ジンコウ</t>
    </rPh>
    <rPh sb="19" eb="21">
      <t>ワリアイ</t>
    </rPh>
    <phoneticPr fontId="1"/>
  </si>
  <si>
    <r>
      <rPr>
        <sz val="11"/>
        <rFont val="ＭＳ Ｐ明朝"/>
        <family val="1"/>
        <charset val="128"/>
      </rPr>
      <t>表Ⅲ</t>
    </r>
    <r>
      <rPr>
        <sz val="11"/>
        <rFont val="Times New Roman"/>
        <family val="1"/>
      </rPr>
      <t>-21</t>
    </r>
    <r>
      <rPr>
        <sz val="11"/>
        <rFont val="ＭＳ Ｐ明朝"/>
        <family val="1"/>
        <charset val="128"/>
      </rPr>
      <t>　地域ブロック別</t>
    </r>
    <r>
      <rPr>
        <sz val="11"/>
        <rFont val="Times New Roman"/>
        <family val="1"/>
      </rPr>
      <t>75</t>
    </r>
    <r>
      <rPr>
        <sz val="11"/>
        <rFont val="ＭＳ Ｐ明朝"/>
        <family val="1"/>
        <charset val="128"/>
      </rPr>
      <t>歳以上人口割合別市区町村数</t>
    </r>
    <rPh sb="0" eb="1">
      <t>ヒョウ</t>
    </rPh>
    <rPh sb="6" eb="8">
      <t>チイキ</t>
    </rPh>
    <rPh sb="12" eb="13">
      <t>ベツ</t>
    </rPh>
    <rPh sb="15" eb="18">
      <t>サイイジョウ</t>
    </rPh>
    <rPh sb="18" eb="20">
      <t>ジンコウ</t>
    </rPh>
    <rPh sb="20" eb="22">
      <t>ワリアイ</t>
    </rPh>
    <rPh sb="22" eb="23">
      <t>ベツ</t>
    </rPh>
    <rPh sb="27" eb="28">
      <t>スウ</t>
    </rPh>
    <phoneticPr fontId="1"/>
  </si>
  <si>
    <r>
      <rPr>
        <sz val="11"/>
        <rFont val="ＭＳ Ｐ明朝"/>
        <family val="1"/>
        <charset val="128"/>
      </rPr>
      <t>表Ⅲ</t>
    </r>
    <r>
      <rPr>
        <sz val="11"/>
        <rFont val="Times New Roman"/>
        <family val="1"/>
      </rPr>
      <t>-22</t>
    </r>
    <r>
      <rPr>
        <sz val="11"/>
        <rFont val="ＭＳ Ｐ明朝"/>
        <family val="1"/>
        <charset val="128"/>
      </rPr>
      <t>　地域ブロック別</t>
    </r>
    <r>
      <rPr>
        <sz val="11"/>
        <rFont val="Times New Roman"/>
        <family val="1"/>
      </rPr>
      <t>75</t>
    </r>
    <r>
      <rPr>
        <sz val="11"/>
        <rFont val="ＭＳ Ｐ明朝"/>
        <family val="1"/>
        <charset val="128"/>
      </rPr>
      <t>歳以上人口割合別市区町村割合</t>
    </r>
    <rPh sb="0" eb="1">
      <t>ヒョウ</t>
    </rPh>
    <rPh sb="6" eb="8">
      <t>チイキ</t>
    </rPh>
    <rPh sb="12" eb="13">
      <t>ベツ</t>
    </rPh>
    <rPh sb="15" eb="16">
      <t>サイ</t>
    </rPh>
    <rPh sb="16" eb="18">
      <t>イジョウ</t>
    </rPh>
    <rPh sb="18" eb="20">
      <t>ジンコウ</t>
    </rPh>
    <rPh sb="20" eb="22">
      <t>ワリアイ</t>
    </rPh>
    <rPh sb="22" eb="23">
      <t>ベツ</t>
    </rPh>
    <rPh sb="27" eb="29">
      <t>ワリアイ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</si>
  <si>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2020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75</t>
    </r>
    <r>
      <rPr>
        <sz val="10"/>
        <rFont val="ＭＳ Ｐ明朝"/>
        <family val="1"/>
        <charset val="128"/>
      </rPr>
      <t>歳以上人口割合（％）</t>
    </r>
    <rPh sb="9" eb="10">
      <t>ネン</t>
    </rPh>
    <rPh sb="13" eb="16">
      <t>サイイジョウ</t>
    </rPh>
    <rPh sb="16" eb="18">
      <t>ジンコウ</t>
    </rPh>
    <rPh sb="18" eb="20">
      <t>ワリアイ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</si>
  <si>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17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2035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75</t>
    </r>
    <r>
      <rPr>
        <sz val="10"/>
        <rFont val="ＭＳ Ｐ明朝"/>
        <family val="1"/>
        <charset val="128"/>
      </rPr>
      <t>歳以上人口割合（％）</t>
    </r>
    <rPh sb="10" eb="11">
      <t>ネン</t>
    </rPh>
    <rPh sb="14" eb="17">
      <t>サイイジョウ</t>
    </rPh>
    <rPh sb="17" eb="19">
      <t>ジンコウ</t>
    </rPh>
    <rPh sb="19" eb="21">
      <t>ワリアイ</t>
    </rPh>
    <phoneticPr fontId="1"/>
  </si>
  <si>
    <r>
      <rPr>
        <sz val="10"/>
        <rFont val="ＭＳ Ｐ明朝"/>
        <family val="1"/>
        <charset val="128"/>
      </rPr>
      <t>令和</t>
    </r>
    <r>
      <rPr>
        <sz val="10"/>
        <rFont val="Times New Roman"/>
        <family val="1"/>
      </rPr>
      <t>32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2050</t>
    </r>
    <r>
      <rPr>
        <sz val="10"/>
        <rFont val="ＭＳ Ｐ明朝"/>
        <family val="1"/>
        <charset val="128"/>
      </rPr>
      <t>）年の</t>
    </r>
    <r>
      <rPr>
        <sz val="10"/>
        <rFont val="Times New Roman"/>
        <family val="1"/>
      </rPr>
      <t>75</t>
    </r>
    <r>
      <rPr>
        <sz val="10"/>
        <rFont val="ＭＳ Ｐ明朝"/>
        <family val="1"/>
        <charset val="128"/>
      </rPr>
      <t>歳以上人口割合（％）</t>
    </r>
    <rPh sb="10" eb="11">
      <t>ネン</t>
    </rPh>
    <rPh sb="14" eb="17">
      <t>サイイジョウ</t>
    </rPh>
    <rPh sb="17" eb="19">
      <t>ジンコウ</t>
    </rPh>
    <rPh sb="19" eb="21">
      <t>ワリアイ</t>
    </rPh>
    <phoneticPr fontId="1"/>
  </si>
  <si>
    <r>
      <rPr>
        <sz val="8"/>
        <rFont val="ＭＳ Ｐ明朝"/>
        <family val="1"/>
        <charset val="128"/>
      </rPr>
      <t>令和</t>
    </r>
    <r>
      <rPr>
        <sz val="8"/>
        <rFont val="Times New Roman"/>
        <family val="1"/>
      </rPr>
      <t>2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2020</t>
    </r>
    <r>
      <rPr>
        <sz val="8"/>
        <rFont val="ＭＳ Ｐ明朝"/>
        <family val="1"/>
        <charset val="128"/>
      </rPr>
      <t xml:space="preserve">）～
</t>
    </r>
    <r>
      <rPr>
        <sz val="8"/>
        <rFont val="Times New Roman"/>
        <family val="1"/>
      </rPr>
      <t>7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2025</t>
    </r>
    <r>
      <rPr>
        <sz val="8"/>
        <rFont val="ＭＳ Ｐ明朝"/>
        <family val="1"/>
        <charset val="128"/>
      </rPr>
      <t>）年</t>
    </r>
    <rPh sb="0" eb="2">
      <t>レイワ</t>
    </rPh>
    <rPh sb="18" eb="19">
      <t>ネン</t>
    </rPh>
    <phoneticPr fontId="1"/>
  </si>
  <si>
    <r>
      <rPr>
        <sz val="8"/>
        <rFont val="ＭＳ Ｐ明朝"/>
        <family val="1"/>
        <charset val="128"/>
      </rPr>
      <t>注</t>
    </r>
    <r>
      <rPr>
        <sz val="8"/>
        <rFont val="Times New Roman"/>
        <family val="1"/>
      </rPr>
      <t>1</t>
    </r>
    <r>
      <rPr>
        <sz val="8"/>
        <rFont val="ＭＳ Ｐ明朝"/>
        <family val="1"/>
        <charset val="128"/>
      </rPr>
      <t>）令和</t>
    </r>
    <r>
      <rPr>
        <sz val="8"/>
        <rFont val="Times New Roman"/>
        <family val="1"/>
      </rPr>
      <t>5</t>
    </r>
    <r>
      <rPr>
        <sz val="8"/>
        <rFont val="ＭＳ Ｐ明朝"/>
        <family val="1"/>
        <charset val="128"/>
      </rPr>
      <t>（</t>
    </r>
    <r>
      <rPr>
        <sz val="8"/>
        <rFont val="Times New Roman"/>
        <family val="1"/>
      </rPr>
      <t>2023</t>
    </r>
    <r>
      <rPr>
        <sz val="8"/>
        <rFont val="ＭＳ Ｐ明朝"/>
        <family val="1"/>
        <charset val="128"/>
      </rPr>
      <t>）年</t>
    </r>
    <r>
      <rPr>
        <sz val="8"/>
        <rFont val="Times New Roman"/>
        <family val="1"/>
      </rPr>
      <t>12</t>
    </r>
    <r>
      <rPr>
        <sz val="8"/>
        <rFont val="ＭＳ Ｐ明朝"/>
        <family val="1"/>
        <charset val="128"/>
      </rPr>
      <t>月</t>
    </r>
    <r>
      <rPr>
        <sz val="8"/>
        <rFont val="Times New Roman"/>
        <family val="1"/>
      </rPr>
      <t>1</t>
    </r>
    <r>
      <rPr>
        <sz val="8"/>
        <rFont val="ＭＳ Ｐ明朝"/>
        <family val="1"/>
        <charset val="128"/>
      </rPr>
      <t>日現在の</t>
    </r>
    <r>
      <rPr>
        <sz val="8"/>
        <rFont val="Times New Roman"/>
        <family val="1"/>
      </rPr>
      <t>1,728</t>
    </r>
    <r>
      <rPr>
        <sz val="8"/>
        <rFont val="ＭＳ Ｐ明朝"/>
        <family val="1"/>
        <charset val="128"/>
      </rPr>
      <t>市区町村に組替えた値で集計。</t>
    </r>
    <rPh sb="0" eb="1">
      <t>チュウ</t>
    </rPh>
    <rPh sb="3" eb="5">
      <t>レイワ</t>
    </rPh>
    <rPh sb="17" eb="20">
      <t>ニチゲンザイ</t>
    </rPh>
    <rPh sb="37" eb="39">
      <t>シュウケイ</t>
    </rPh>
    <phoneticPr fontId="1"/>
  </si>
  <si>
    <r>
      <rPr>
        <sz val="12"/>
        <rFont val="ＭＳ Ｐ明朝"/>
        <family val="1"/>
        <charset val="128"/>
      </rPr>
      <t>表Ⅲ</t>
    </r>
    <r>
      <rPr>
        <sz val="12"/>
        <rFont val="Times New Roman"/>
        <family val="1"/>
      </rPr>
      <t>-3</t>
    </r>
    <r>
      <rPr>
        <sz val="12"/>
        <rFont val="ＭＳ Ｐ明朝"/>
        <family val="1"/>
        <charset val="128"/>
      </rPr>
      <t>　地域ブロック別総人口が減少する市区町村数</t>
    </r>
    <rPh sb="0" eb="1">
      <t>ヒョウ</t>
    </rPh>
    <rPh sb="5" eb="7">
      <t>チイキ</t>
    </rPh>
    <rPh sb="11" eb="12">
      <t>ベツ</t>
    </rPh>
    <rPh sb="12" eb="13">
      <t>ソウ</t>
    </rPh>
    <rPh sb="13" eb="15">
      <t>ジンコウ</t>
    </rPh>
    <rPh sb="16" eb="18">
      <t>ゲンショウ</t>
    </rPh>
    <rPh sb="24" eb="25">
      <t>スウ</t>
    </rPh>
    <phoneticPr fontId="1"/>
  </si>
  <si>
    <r>
      <rPr>
        <sz val="12"/>
        <rFont val="ＭＳ Ｐ明朝"/>
        <family val="1"/>
        <charset val="128"/>
      </rPr>
      <t>表Ⅲ</t>
    </r>
    <r>
      <rPr>
        <sz val="12"/>
        <rFont val="Times New Roman"/>
        <family val="1"/>
      </rPr>
      <t>-5</t>
    </r>
    <r>
      <rPr>
        <sz val="12"/>
        <rFont val="ＭＳ Ｐ明朝"/>
        <family val="1"/>
        <charset val="128"/>
      </rPr>
      <t>　地域ブロック別総人口の指数別市区町村数</t>
    </r>
    <rPh sb="0" eb="1">
      <t>ヒョウ</t>
    </rPh>
    <rPh sb="5" eb="7">
      <t>チイキ</t>
    </rPh>
    <rPh sb="11" eb="12">
      <t>ベツ</t>
    </rPh>
    <rPh sb="12" eb="13">
      <t>ソウ</t>
    </rPh>
    <rPh sb="13" eb="15">
      <t>ジンコウ</t>
    </rPh>
    <rPh sb="16" eb="18">
      <t>シスウ</t>
    </rPh>
    <rPh sb="18" eb="19">
      <t>ベツ</t>
    </rPh>
    <rPh sb="23" eb="24">
      <t>スウ</t>
    </rPh>
    <phoneticPr fontId="1"/>
  </si>
  <si>
    <r>
      <rPr>
        <sz val="12"/>
        <rFont val="ＭＳ Ｐ明朝"/>
        <family val="1"/>
        <charset val="128"/>
      </rPr>
      <t>表Ⅲ</t>
    </r>
    <r>
      <rPr>
        <sz val="12"/>
        <rFont val="Times New Roman"/>
        <family val="1"/>
      </rPr>
      <t>-6</t>
    </r>
    <r>
      <rPr>
        <sz val="12"/>
        <rFont val="ＭＳ Ｐ明朝"/>
        <family val="1"/>
        <charset val="128"/>
      </rPr>
      <t>　地域ブロック別総人口の指数別市区町村割合</t>
    </r>
    <rPh sb="0" eb="1">
      <t>ヒョウ</t>
    </rPh>
    <rPh sb="5" eb="7">
      <t>チイキ</t>
    </rPh>
    <rPh sb="11" eb="12">
      <t>ベツ</t>
    </rPh>
    <rPh sb="12" eb="13">
      <t>ソウ</t>
    </rPh>
    <rPh sb="13" eb="15">
      <t>ジンコウ</t>
    </rPh>
    <rPh sb="16" eb="18">
      <t>シスウ</t>
    </rPh>
    <rPh sb="18" eb="19">
      <t>ベツ</t>
    </rPh>
    <rPh sb="23" eb="25">
      <t>ワリアイ</t>
    </rPh>
    <phoneticPr fontId="1"/>
  </si>
  <si>
    <r>
      <rPr>
        <sz val="12"/>
        <rFont val="ＭＳ Ｐ明朝"/>
        <family val="1"/>
        <charset val="128"/>
      </rPr>
      <t>表Ⅲ</t>
    </r>
    <r>
      <rPr>
        <sz val="12"/>
        <rFont val="Times New Roman"/>
        <family val="1"/>
      </rPr>
      <t>-4</t>
    </r>
    <r>
      <rPr>
        <sz val="12"/>
        <rFont val="ＭＳ Ｐ明朝"/>
        <family val="1"/>
        <charset val="128"/>
      </rPr>
      <t>　地域ブロック別総人口が減少する市区町村割合</t>
    </r>
    <rPh sb="0" eb="1">
      <t>ヒョウ</t>
    </rPh>
    <rPh sb="5" eb="7">
      <t>チイキ</t>
    </rPh>
    <rPh sb="11" eb="12">
      <t>ベツ</t>
    </rPh>
    <rPh sb="12" eb="13">
      <t>ソウ</t>
    </rPh>
    <rPh sb="13" eb="15">
      <t>ジンコウ</t>
    </rPh>
    <rPh sb="16" eb="18">
      <t>ゲンショウ</t>
    </rPh>
    <rPh sb="24" eb="26">
      <t>ワリアイ</t>
    </rPh>
    <phoneticPr fontId="1"/>
  </si>
  <si>
    <r>
      <rPr>
        <sz val="12"/>
        <rFont val="ＭＳ Ｐ明朝"/>
        <family val="1"/>
        <charset val="128"/>
      </rPr>
      <t>表Ⅲ</t>
    </r>
    <r>
      <rPr>
        <sz val="12"/>
        <rFont val="Times New Roman"/>
        <family val="1"/>
      </rPr>
      <t>-7</t>
    </r>
    <r>
      <rPr>
        <sz val="12"/>
        <rFont val="ＭＳ Ｐ明朝"/>
        <family val="1"/>
        <charset val="128"/>
      </rPr>
      <t>　地域ブロック別</t>
    </r>
    <r>
      <rPr>
        <sz val="12"/>
        <rFont val="Times New Roman"/>
        <family val="1"/>
      </rPr>
      <t>0-14</t>
    </r>
    <r>
      <rPr>
        <sz val="12"/>
        <rFont val="ＭＳ Ｐ明朝"/>
        <family val="1"/>
        <charset val="128"/>
      </rPr>
      <t>歳人口の指数別市区町村数</t>
    </r>
    <rPh sb="0" eb="1">
      <t>ヒョウ</t>
    </rPh>
    <rPh sb="5" eb="7">
      <t>チイキ</t>
    </rPh>
    <rPh sb="11" eb="12">
      <t>ベツ</t>
    </rPh>
    <rPh sb="16" eb="17">
      <t>サイ</t>
    </rPh>
    <rPh sb="17" eb="19">
      <t>ジンコウ</t>
    </rPh>
    <rPh sb="20" eb="22">
      <t>シスウ</t>
    </rPh>
    <rPh sb="22" eb="23">
      <t>ベツ</t>
    </rPh>
    <rPh sb="27" eb="28">
      <t>スウ</t>
    </rPh>
    <phoneticPr fontId="1"/>
  </si>
  <si>
    <r>
      <rPr>
        <sz val="12"/>
        <rFont val="ＭＳ Ｐ明朝"/>
        <family val="1"/>
        <charset val="128"/>
      </rPr>
      <t>表Ⅲ</t>
    </r>
    <r>
      <rPr>
        <sz val="12"/>
        <rFont val="Times New Roman"/>
        <family val="1"/>
      </rPr>
      <t>-8</t>
    </r>
    <r>
      <rPr>
        <sz val="12"/>
        <rFont val="ＭＳ Ｐ明朝"/>
        <family val="1"/>
        <charset val="128"/>
      </rPr>
      <t>　地域ブロック別</t>
    </r>
    <r>
      <rPr>
        <sz val="12"/>
        <rFont val="Times New Roman"/>
        <family val="1"/>
      </rPr>
      <t>0-14</t>
    </r>
    <r>
      <rPr>
        <sz val="12"/>
        <rFont val="ＭＳ Ｐ明朝"/>
        <family val="1"/>
        <charset val="128"/>
      </rPr>
      <t>歳人口の指数別市区町村割合</t>
    </r>
    <rPh sb="0" eb="1">
      <t>ヒョウ</t>
    </rPh>
    <rPh sb="5" eb="7">
      <t>チイキ</t>
    </rPh>
    <rPh sb="11" eb="12">
      <t>ベツ</t>
    </rPh>
    <rPh sb="17" eb="19">
      <t>ジンコウ</t>
    </rPh>
    <rPh sb="20" eb="22">
      <t>シスウ</t>
    </rPh>
    <rPh sb="22" eb="23">
      <t>ベツ</t>
    </rPh>
    <rPh sb="27" eb="29">
      <t>ワリアイ</t>
    </rPh>
    <phoneticPr fontId="1"/>
  </si>
  <si>
    <r>
      <t>50</t>
    </r>
    <r>
      <rPr>
        <sz val="10"/>
        <rFont val="ＭＳ 明朝"/>
        <family val="1"/>
        <charset val="128"/>
      </rPr>
      <t>～</t>
    </r>
    <r>
      <rPr>
        <sz val="10"/>
        <rFont val="Times New Roman"/>
        <family val="1"/>
      </rPr>
      <t>60</t>
    </r>
    <phoneticPr fontId="3"/>
  </si>
  <si>
    <r>
      <t>60</t>
    </r>
    <r>
      <rPr>
        <sz val="10"/>
        <rFont val="ＭＳ 明朝"/>
        <family val="1"/>
        <charset val="128"/>
      </rPr>
      <t>～</t>
    </r>
    <r>
      <rPr>
        <sz val="10"/>
        <rFont val="Times New Roman"/>
        <family val="1"/>
      </rPr>
      <t>70</t>
    </r>
    <phoneticPr fontId="3"/>
  </si>
  <si>
    <r>
      <t>70</t>
    </r>
    <r>
      <rPr>
        <sz val="10"/>
        <rFont val="ＭＳ 明朝"/>
        <family val="1"/>
        <charset val="128"/>
      </rPr>
      <t>～</t>
    </r>
    <r>
      <rPr>
        <sz val="10"/>
        <rFont val="Times New Roman"/>
        <family val="1"/>
      </rPr>
      <t>80</t>
    </r>
    <phoneticPr fontId="3"/>
  </si>
  <si>
    <r>
      <t>80</t>
    </r>
    <r>
      <rPr>
        <sz val="10"/>
        <rFont val="ＭＳ 明朝"/>
        <family val="1"/>
        <charset val="128"/>
      </rPr>
      <t>～</t>
    </r>
    <r>
      <rPr>
        <sz val="10"/>
        <rFont val="Times New Roman"/>
        <family val="1"/>
      </rPr>
      <t>90</t>
    </r>
    <phoneticPr fontId="3"/>
  </si>
  <si>
    <r>
      <t>90</t>
    </r>
    <r>
      <rPr>
        <sz val="10"/>
        <rFont val="ＭＳ 明朝"/>
        <family val="1"/>
        <charset val="128"/>
      </rPr>
      <t>～</t>
    </r>
    <r>
      <rPr>
        <sz val="10"/>
        <rFont val="Times New Roman"/>
        <family val="1"/>
      </rPr>
      <t>100</t>
    </r>
    <phoneticPr fontId="3"/>
  </si>
  <si>
    <r>
      <rPr>
        <sz val="12"/>
        <rFont val="ＭＳ Ｐ明朝"/>
        <family val="1"/>
        <charset val="128"/>
      </rPr>
      <t>表Ⅲ</t>
    </r>
    <r>
      <rPr>
        <sz val="12"/>
        <rFont val="Times New Roman"/>
        <family val="1"/>
      </rPr>
      <t>-9</t>
    </r>
    <r>
      <rPr>
        <sz val="12"/>
        <rFont val="ＭＳ Ｐ明朝"/>
        <family val="1"/>
        <charset val="128"/>
      </rPr>
      <t>　地域ブロック別</t>
    </r>
    <r>
      <rPr>
        <sz val="12"/>
        <rFont val="Times New Roman"/>
        <family val="1"/>
      </rPr>
      <t>15-64</t>
    </r>
    <r>
      <rPr>
        <sz val="12"/>
        <rFont val="ＭＳ Ｐ明朝"/>
        <family val="1"/>
        <charset val="128"/>
      </rPr>
      <t>歳人口の指数別市区町村数</t>
    </r>
    <rPh sb="0" eb="1">
      <t>ヒョウ</t>
    </rPh>
    <rPh sb="5" eb="7">
      <t>チイキ</t>
    </rPh>
    <rPh sb="11" eb="12">
      <t>ベツ</t>
    </rPh>
    <rPh sb="18" eb="20">
      <t>ジンコウ</t>
    </rPh>
    <rPh sb="21" eb="23">
      <t>シスウ</t>
    </rPh>
    <rPh sb="23" eb="24">
      <t>ベツ</t>
    </rPh>
    <rPh sb="28" eb="29">
      <t>スウ</t>
    </rPh>
    <phoneticPr fontId="1"/>
  </si>
  <si>
    <r>
      <rPr>
        <sz val="12"/>
        <rFont val="ＭＳ Ｐ明朝"/>
        <family val="1"/>
        <charset val="128"/>
      </rPr>
      <t>表Ⅲ</t>
    </r>
    <r>
      <rPr>
        <sz val="12"/>
        <rFont val="Times New Roman"/>
        <family val="1"/>
      </rPr>
      <t>-10</t>
    </r>
    <r>
      <rPr>
        <sz val="12"/>
        <rFont val="ＭＳ Ｐ明朝"/>
        <family val="1"/>
        <charset val="128"/>
      </rPr>
      <t>　地域ブロック別</t>
    </r>
    <r>
      <rPr>
        <sz val="12"/>
        <rFont val="Times New Roman"/>
        <family val="1"/>
      </rPr>
      <t>15-64</t>
    </r>
    <r>
      <rPr>
        <sz val="12"/>
        <rFont val="ＭＳ Ｐ明朝"/>
        <family val="1"/>
        <charset val="128"/>
      </rPr>
      <t>歳人口の指数別市区町村割合</t>
    </r>
    <rPh sb="0" eb="1">
      <t>ヒョウ</t>
    </rPh>
    <rPh sb="6" eb="8">
      <t>チイキ</t>
    </rPh>
    <rPh sb="12" eb="13">
      <t>ベツ</t>
    </rPh>
    <rPh sb="19" eb="21">
      <t>ジンコウ</t>
    </rPh>
    <rPh sb="22" eb="24">
      <t>シスウ</t>
    </rPh>
    <rPh sb="24" eb="25">
      <t>ベツ</t>
    </rPh>
    <rPh sb="29" eb="31">
      <t>ワリアイ</t>
    </rPh>
    <phoneticPr fontId="1"/>
  </si>
  <si>
    <r>
      <rPr>
        <sz val="12"/>
        <rFont val="ＭＳ Ｐ明朝"/>
        <family val="1"/>
        <charset val="128"/>
      </rPr>
      <t>表Ⅲ</t>
    </r>
    <r>
      <rPr>
        <sz val="12"/>
        <rFont val="Times New Roman"/>
        <family val="1"/>
      </rPr>
      <t>-11</t>
    </r>
    <r>
      <rPr>
        <sz val="12"/>
        <rFont val="ＭＳ Ｐ明朝"/>
        <family val="1"/>
        <charset val="128"/>
      </rPr>
      <t>　地域ブロック別</t>
    </r>
    <r>
      <rPr>
        <sz val="12"/>
        <rFont val="Times New Roman"/>
        <family val="1"/>
      </rPr>
      <t>65</t>
    </r>
    <r>
      <rPr>
        <sz val="12"/>
        <rFont val="ＭＳ Ｐ明朝"/>
        <family val="1"/>
        <charset val="128"/>
      </rPr>
      <t>歳以上人口の指数別市区町村数</t>
    </r>
    <rPh sb="0" eb="1">
      <t>ヒョウ</t>
    </rPh>
    <rPh sb="6" eb="8">
      <t>チイキ</t>
    </rPh>
    <rPh sb="12" eb="13">
      <t>ベツ</t>
    </rPh>
    <rPh sb="18" eb="20">
      <t>ジンコウ</t>
    </rPh>
    <rPh sb="21" eb="23">
      <t>シスウ</t>
    </rPh>
    <rPh sb="23" eb="24">
      <t>ベツ</t>
    </rPh>
    <rPh sb="28" eb="29">
      <t>スウ</t>
    </rPh>
    <phoneticPr fontId="1"/>
  </si>
  <si>
    <r>
      <rPr>
        <sz val="12"/>
        <rFont val="ＭＳ Ｐ明朝"/>
        <family val="1"/>
        <charset val="128"/>
      </rPr>
      <t>表Ⅲ</t>
    </r>
    <r>
      <rPr>
        <sz val="12"/>
        <rFont val="Times New Roman"/>
        <family val="1"/>
      </rPr>
      <t>-12</t>
    </r>
    <r>
      <rPr>
        <sz val="12"/>
        <rFont val="ＭＳ Ｐ明朝"/>
        <family val="1"/>
        <charset val="128"/>
      </rPr>
      <t>　地域ブロック別</t>
    </r>
    <r>
      <rPr>
        <sz val="12"/>
        <rFont val="Times New Roman"/>
        <family val="1"/>
      </rPr>
      <t>65</t>
    </r>
    <r>
      <rPr>
        <sz val="12"/>
        <rFont val="ＭＳ Ｐ明朝"/>
        <family val="1"/>
        <charset val="128"/>
      </rPr>
      <t>歳以上人口の指数別市区町村割合</t>
    </r>
    <rPh sb="0" eb="1">
      <t>ヒョウ</t>
    </rPh>
    <rPh sb="6" eb="8">
      <t>チイキ</t>
    </rPh>
    <rPh sb="12" eb="13">
      <t>ベツ</t>
    </rPh>
    <rPh sb="18" eb="20">
      <t>ジンコウ</t>
    </rPh>
    <rPh sb="21" eb="23">
      <t>シスウ</t>
    </rPh>
    <rPh sb="23" eb="24">
      <t>ベツ</t>
    </rPh>
    <rPh sb="28" eb="30">
      <t>ワリアイ</t>
    </rPh>
    <phoneticPr fontId="1"/>
  </si>
  <si>
    <r>
      <rPr>
        <sz val="12"/>
        <rFont val="ＭＳ Ｐ明朝"/>
        <family val="1"/>
        <charset val="128"/>
      </rPr>
      <t>表Ⅲ</t>
    </r>
    <r>
      <rPr>
        <sz val="12"/>
        <rFont val="Times New Roman"/>
        <family val="1"/>
      </rPr>
      <t>-14</t>
    </r>
    <r>
      <rPr>
        <sz val="12"/>
        <rFont val="ＭＳ Ｐ明朝"/>
        <family val="1"/>
        <charset val="128"/>
      </rPr>
      <t>　地域ブロック別</t>
    </r>
    <r>
      <rPr>
        <sz val="12"/>
        <rFont val="Times New Roman"/>
        <family val="1"/>
      </rPr>
      <t>75</t>
    </r>
    <r>
      <rPr>
        <sz val="12"/>
        <rFont val="ＭＳ Ｐ明朝"/>
        <family val="1"/>
        <charset val="128"/>
      </rPr>
      <t>歳以上人口の指数別市区町村割合</t>
    </r>
    <rPh sb="0" eb="1">
      <t>ヒョウ</t>
    </rPh>
    <rPh sb="6" eb="8">
      <t>チイキ</t>
    </rPh>
    <rPh sb="12" eb="13">
      <t>ベツ</t>
    </rPh>
    <rPh sb="15" eb="16">
      <t>サイ</t>
    </rPh>
    <rPh sb="16" eb="18">
      <t>イジョウ</t>
    </rPh>
    <rPh sb="18" eb="20">
      <t>ジンコウ</t>
    </rPh>
    <rPh sb="21" eb="23">
      <t>シスウ</t>
    </rPh>
    <rPh sb="23" eb="24">
      <t>ベツ</t>
    </rPh>
    <rPh sb="28" eb="30">
      <t>ワリアイ</t>
    </rPh>
    <phoneticPr fontId="1"/>
  </si>
  <si>
    <r>
      <rPr>
        <sz val="12"/>
        <rFont val="ＭＳ Ｐ明朝"/>
        <family val="1"/>
        <charset val="128"/>
      </rPr>
      <t>表Ⅲ</t>
    </r>
    <r>
      <rPr>
        <sz val="12"/>
        <rFont val="Times New Roman"/>
        <family val="1"/>
      </rPr>
      <t>-13</t>
    </r>
    <r>
      <rPr>
        <sz val="12"/>
        <rFont val="ＭＳ Ｐ明朝"/>
        <family val="1"/>
        <charset val="128"/>
      </rPr>
      <t>　地域ブロック別</t>
    </r>
    <r>
      <rPr>
        <sz val="12"/>
        <rFont val="Times New Roman"/>
        <family val="1"/>
      </rPr>
      <t>75</t>
    </r>
    <r>
      <rPr>
        <sz val="12"/>
        <rFont val="ＭＳ Ｐ明朝"/>
        <family val="1"/>
        <charset val="128"/>
      </rPr>
      <t>歳以上人口の指数別市区町村数</t>
    </r>
    <rPh sb="0" eb="1">
      <t>ヒョウ</t>
    </rPh>
    <rPh sb="6" eb="8">
      <t>チイキ</t>
    </rPh>
    <rPh sb="12" eb="13">
      <t>ベツ</t>
    </rPh>
    <rPh sb="15" eb="16">
      <t>サイ</t>
    </rPh>
    <rPh sb="16" eb="18">
      <t>イジョウ</t>
    </rPh>
    <rPh sb="18" eb="20">
      <t>ジンコウ</t>
    </rPh>
    <rPh sb="21" eb="23">
      <t>シスウ</t>
    </rPh>
    <rPh sb="23" eb="24">
      <t>ベツ</t>
    </rPh>
    <rPh sb="28" eb="29">
      <t>スウ</t>
    </rPh>
    <phoneticPr fontId="1"/>
  </si>
  <si>
    <r>
      <rPr>
        <sz val="8"/>
        <rFont val="ＭＳ Ｐ明朝"/>
        <family val="1"/>
        <charset val="128"/>
      </rPr>
      <t>平成</t>
    </r>
    <r>
      <rPr>
        <sz val="8"/>
        <rFont val="Times New Roman"/>
        <family val="1"/>
      </rPr>
      <t>27(2015)</t>
    </r>
    <r>
      <rPr>
        <sz val="8"/>
        <rFont val="ＭＳ Ｐ明朝"/>
        <family val="1"/>
        <charset val="128"/>
      </rPr>
      <t>～
令和</t>
    </r>
    <r>
      <rPr>
        <sz val="8"/>
        <rFont val="Times New Roman"/>
        <family val="1"/>
      </rPr>
      <t>2(2020)</t>
    </r>
    <r>
      <rPr>
        <sz val="8"/>
        <rFont val="ＭＳ Ｐ明朝"/>
        <family val="1"/>
        <charset val="128"/>
      </rPr>
      <t>年</t>
    </r>
    <rPh sb="0" eb="2">
      <t>ヘイセイ</t>
    </rPh>
    <rPh sb="12" eb="14">
      <t>レイワ</t>
    </rPh>
    <rPh sb="21" eb="22">
      <t>ネン</t>
    </rPh>
    <phoneticPr fontId="1"/>
  </si>
  <si>
    <t>50
以上</t>
  </si>
  <si>
    <t>地域区分は以下の通り</t>
    <rPh sb="0" eb="2">
      <t>チイキ</t>
    </rPh>
    <rPh sb="2" eb="4">
      <t>クブン</t>
    </rPh>
    <rPh sb="5" eb="7">
      <t>イカ</t>
    </rPh>
    <rPh sb="8" eb="9">
      <t>トオ</t>
    </rPh>
    <phoneticPr fontId="1"/>
  </si>
  <si>
    <t>令和17（2035）年の65歳以上人口割合（％）</t>
  </si>
  <si>
    <t>令和32（2050）年の65歳以上人口割合（％）</t>
  </si>
  <si>
    <t>令和2（2020）年の65歳以上人口割合（％）</t>
  </si>
  <si>
    <t>令和2（2020）年の15-64歳人口割合（％）</t>
  </si>
  <si>
    <t>令和17（2035）年の15-64歳人口割合（％）</t>
  </si>
  <si>
    <t>令和32（2050）年の15-64歳人口割合（％）</t>
  </si>
  <si>
    <t>令和2（2020）年の0-14歳人口割合（％）</t>
  </si>
  <si>
    <t>令和17（2035）年の0-14歳人口割合（％）</t>
  </si>
  <si>
    <t>令和32（2050）年の0-14歳人口割合（％）</t>
  </si>
  <si>
    <t>令和2（2020）年の人口規模（人）</t>
  </si>
  <si>
    <t>令和17（2035）年の人口規模（人）</t>
  </si>
  <si>
    <t>令和32（2050）年の人口規模（人）</t>
  </si>
  <si>
    <r>
      <rPr>
        <sz val="8"/>
        <rFont val="ＭＳ Ｐ明朝"/>
        <family val="1"/>
        <charset val="128"/>
      </rPr>
      <t>地域区分は以下の通り</t>
    </r>
    <rPh sb="0" eb="2">
      <t>チイキ</t>
    </rPh>
    <rPh sb="2" eb="4">
      <t>クブン</t>
    </rPh>
    <rPh sb="5" eb="7">
      <t>イカ</t>
    </rPh>
    <rPh sb="8" eb="9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</si>
</sst>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 "/>
    <numFmt numFmtId="177" formatCode="#,##0.0_ ;[Red]\-#,##0.0\ "/>
    <numFmt numFmtId="178" formatCode="#,##0_ ;[Red]\-#,##0\ "/>
    <numFmt numFmtId="179" formatCode="#,##0.0;[Red]\-#,##0.0"/>
    <numFmt numFmtId="180" formatCode="#,##0_ "/>
    <numFmt numFmtId="181" formatCode="0.0_ ;[Red]\-0.0\ "/>
    <numFmt numFmtId="182" formatCode="0.0"/>
    <numFmt numFmtId="183" formatCode="#,##0_);[Red]\(#,##0\)"/>
    <numFmt numFmtId="184" formatCode="0.0_);[Red]\(0.0\)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Times New Roman"/>
      <family val="1"/>
    </font>
    <font>
      <sz val="10"/>
      <name val="Times New Roman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Times New Roman"/>
      <family val="1"/>
    </font>
    <font>
      <sz val="8"/>
      <name val="Times New Roman"/>
      <family val="1"/>
      <charset val="128"/>
    </font>
    <font>
      <sz val="11"/>
      <name val="Times New Roman"/>
      <family val="1"/>
    </font>
    <font>
      <sz val="10"/>
      <name val="ＭＳ 明朝"/>
      <family val="1"/>
      <charset val="128"/>
    </font>
    <font>
      <sz val="12"/>
      <name val="Times New Roman"/>
      <family val="1"/>
    </font>
    <font>
      <sz val="12"/>
      <name val="ＭＳ Ｐ明朝"/>
      <family val="1"/>
      <charset val="128"/>
    </font>
    <font>
      <sz val="12"/>
      <name val="Times New Roman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10">
    <xf numFmtId="0" fontId="0" fillId="0" borderId="0" xfId="0">
      <alignment vertical="center"/>
    </xf>
    <xf numFmtId="0" fontId="5" fillId="2" borderId="0" xfId="3" applyFont="1" applyFill="1">
      <alignment vertical="center"/>
    </xf>
    <xf numFmtId="0" fontId="7" fillId="0" borderId="0" xfId="3" applyFont="1">
      <alignment vertical="center"/>
    </xf>
    <xf numFmtId="0" fontId="7" fillId="2" borderId="0" xfId="3" applyFont="1" applyFill="1">
      <alignment vertical="center"/>
    </xf>
    <xf numFmtId="0" fontId="9" fillId="2" borderId="0" xfId="3" applyFont="1" applyFill="1" applyAlignment="1">
      <alignment horizontal="right"/>
    </xf>
    <xf numFmtId="176" fontId="7" fillId="0" borderId="0" xfId="3" applyNumberFormat="1" applyFont="1">
      <alignment vertical="center"/>
    </xf>
    <xf numFmtId="0" fontId="11" fillId="2" borderId="0" xfId="3" applyFont="1" applyFill="1">
      <alignment vertical="center"/>
    </xf>
    <xf numFmtId="177" fontId="7" fillId="0" borderId="0" xfId="3" applyNumberFormat="1" applyFont="1">
      <alignment vertical="center"/>
    </xf>
    <xf numFmtId="0" fontId="7" fillId="2" borderId="0" xfId="3" applyFont="1" applyFill="1" applyAlignment="1">
      <alignment horizontal="center" vertical="center"/>
    </xf>
    <xf numFmtId="38" fontId="7" fillId="2" borderId="0" xfId="2" applyFont="1" applyFill="1" applyBorder="1" applyAlignment="1">
      <alignment horizontal="center" vertical="center"/>
    </xf>
    <xf numFmtId="176" fontId="7" fillId="2" borderId="0" xfId="3" applyNumberFormat="1" applyFont="1" applyFill="1" applyAlignment="1">
      <alignment horizontal="center" vertical="center"/>
    </xf>
    <xf numFmtId="177" fontId="7" fillId="2" borderId="0" xfId="2" applyNumberFormat="1" applyFont="1" applyFill="1" applyBorder="1" applyAlignment="1">
      <alignment horizontal="center" vertical="center"/>
    </xf>
    <xf numFmtId="178" fontId="7" fillId="2" borderId="0" xfId="2" applyNumberFormat="1" applyFont="1" applyFill="1" applyBorder="1" applyAlignment="1">
      <alignment horizontal="center" vertical="center"/>
    </xf>
    <xf numFmtId="180" fontId="7" fillId="0" borderId="0" xfId="3" applyNumberFormat="1" applyFont="1">
      <alignment vertical="center"/>
    </xf>
    <xf numFmtId="181" fontId="7" fillId="0" borderId="0" xfId="3" applyNumberFormat="1" applyFont="1">
      <alignment vertical="center"/>
    </xf>
    <xf numFmtId="182" fontId="7" fillId="0" borderId="0" xfId="3" applyNumberFormat="1" applyFont="1">
      <alignment vertical="center"/>
    </xf>
    <xf numFmtId="183" fontId="7" fillId="0" borderId="0" xfId="3" applyNumberFormat="1" applyFont="1">
      <alignment vertical="center"/>
    </xf>
    <xf numFmtId="184" fontId="7" fillId="0" borderId="0" xfId="3" applyNumberFormat="1" applyFont="1">
      <alignment vertical="center"/>
    </xf>
    <xf numFmtId="0" fontId="6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shrinkToFit="1"/>
    </xf>
    <xf numFmtId="0" fontId="7" fillId="2" borderId="5" xfId="3" applyFont="1" applyFill="1" applyBorder="1" applyAlignment="1">
      <alignment horizontal="center" vertical="center" shrinkToFit="1"/>
    </xf>
    <xf numFmtId="0" fontId="7" fillId="2" borderId="5" xfId="3" applyFont="1" applyFill="1" applyBorder="1" applyAlignment="1">
      <alignment horizontal="center" vertical="center" wrapText="1" shrinkToFit="1"/>
    </xf>
    <xf numFmtId="0" fontId="7" fillId="2" borderId="2" xfId="3" applyFont="1" applyFill="1" applyBorder="1" applyAlignment="1">
      <alignment horizontal="center" vertical="center" wrapText="1" shrinkToFi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0" xfId="3" applyFont="1" applyFill="1">
      <alignment vertical="center"/>
    </xf>
    <xf numFmtId="0" fontId="13" fillId="2" borderId="0" xfId="3" applyFont="1" applyFill="1">
      <alignment vertical="center"/>
    </xf>
    <xf numFmtId="0" fontId="12" fillId="2" borderId="0" xfId="3" applyFont="1" applyFill="1">
      <alignment vertical="center"/>
    </xf>
    <xf numFmtId="0" fontId="11" fillId="2" borderId="0" xfId="3" applyFont="1" applyFill="1" applyAlignment="1">
      <alignment horizontal="right"/>
    </xf>
    <xf numFmtId="0" fontId="7" fillId="2" borderId="13" xfId="3" applyFont="1" applyFill="1" applyBorder="1">
      <alignment vertical="center"/>
    </xf>
    <xf numFmtId="0" fontId="7" fillId="2" borderId="13" xfId="3" applyFont="1" applyFill="1" applyBorder="1" applyAlignment="1">
      <alignment horizontal="right" vertical="center"/>
    </xf>
    <xf numFmtId="0" fontId="7" fillId="2" borderId="7" xfId="3" applyFont="1" applyFill="1" applyBorder="1">
      <alignment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shrinkToFit="1"/>
    </xf>
    <xf numFmtId="38" fontId="7" fillId="2" borderId="14" xfId="2" applyFont="1" applyFill="1" applyBorder="1" applyAlignment="1">
      <alignment horizontal="right" vertical="center"/>
    </xf>
    <xf numFmtId="38" fontId="7" fillId="2" borderId="10" xfId="2" applyFont="1" applyFill="1" applyBorder="1" applyAlignment="1">
      <alignment horizontal="right" vertical="center"/>
    </xf>
    <xf numFmtId="38" fontId="7" fillId="2" borderId="0" xfId="2" applyFont="1" applyFill="1" applyAlignment="1">
      <alignment horizontal="right" vertical="center"/>
    </xf>
    <xf numFmtId="38" fontId="7" fillId="2" borderId="1" xfId="2" applyFont="1" applyFill="1" applyBorder="1" applyAlignment="1">
      <alignment horizontal="right" vertical="center"/>
    </xf>
    <xf numFmtId="0" fontId="12" fillId="2" borderId="2" xfId="3" applyFont="1" applyFill="1" applyBorder="1" applyAlignment="1">
      <alignment horizontal="center" vertical="center" wrapText="1"/>
    </xf>
    <xf numFmtId="179" fontId="7" fillId="2" borderId="14" xfId="2" applyNumberFormat="1" applyFont="1" applyFill="1" applyBorder="1" applyAlignment="1">
      <alignment horizontal="right" vertical="center"/>
    </xf>
    <xf numFmtId="179" fontId="7" fillId="2" borderId="10" xfId="2" applyNumberFormat="1" applyFont="1" applyFill="1" applyBorder="1" applyAlignment="1">
      <alignment horizontal="right" vertical="center"/>
    </xf>
    <xf numFmtId="38" fontId="7" fillId="2" borderId="18" xfId="2" applyFont="1" applyFill="1" applyBorder="1" applyAlignment="1">
      <alignment horizontal="right" vertical="center"/>
    </xf>
    <xf numFmtId="38" fontId="7" fillId="2" borderId="3" xfId="2" applyFont="1" applyFill="1" applyBorder="1" applyAlignment="1">
      <alignment horizontal="right" vertical="center"/>
    </xf>
    <xf numFmtId="38" fontId="7" fillId="2" borderId="16" xfId="2" applyFont="1" applyFill="1" applyBorder="1" applyAlignment="1">
      <alignment horizontal="right" vertical="center"/>
    </xf>
    <xf numFmtId="179" fontId="7" fillId="2" borderId="18" xfId="2" applyNumberFormat="1" applyFont="1" applyFill="1" applyBorder="1" applyAlignment="1">
      <alignment horizontal="right" vertical="center"/>
    </xf>
    <xf numFmtId="179" fontId="7" fillId="2" borderId="3" xfId="2" applyNumberFormat="1" applyFont="1" applyFill="1" applyBorder="1" applyAlignment="1">
      <alignment horizontal="right" vertical="center"/>
    </xf>
    <xf numFmtId="179" fontId="7" fillId="2" borderId="16" xfId="2" applyNumberFormat="1" applyFont="1" applyFill="1" applyBorder="1" applyAlignment="1">
      <alignment horizontal="right" vertical="center"/>
    </xf>
    <xf numFmtId="179" fontId="7" fillId="2" borderId="1" xfId="2" applyNumberFormat="1" applyFont="1" applyFill="1" applyBorder="1" applyAlignment="1">
      <alignment horizontal="right" vertical="center"/>
    </xf>
    <xf numFmtId="0" fontId="7" fillId="2" borderId="14" xfId="3" applyFont="1" applyFill="1" applyBorder="1" applyAlignment="1">
      <alignment horizontal="right" vertical="center"/>
    </xf>
    <xf numFmtId="0" fontId="7" fillId="2" borderId="16" xfId="3" applyFont="1" applyFill="1" applyBorder="1" applyAlignment="1">
      <alignment horizontal="right" vertical="center"/>
    </xf>
    <xf numFmtId="0" fontId="7" fillId="2" borderId="10" xfId="3" applyFont="1" applyFill="1" applyBorder="1" applyAlignment="1">
      <alignment horizontal="right" vertical="center"/>
    </xf>
    <xf numFmtId="0" fontId="7" fillId="2" borderId="1" xfId="3" applyFont="1" applyFill="1" applyBorder="1" applyAlignment="1">
      <alignment horizontal="right" vertical="center"/>
    </xf>
    <xf numFmtId="0" fontId="7" fillId="2" borderId="7" xfId="3" applyFont="1" applyFill="1" applyBorder="1" applyAlignment="1">
      <alignment horizontal="right" vertical="center"/>
    </xf>
    <xf numFmtId="0" fontId="7" fillId="2" borderId="18" xfId="3" applyFont="1" applyFill="1" applyBorder="1" applyAlignment="1">
      <alignment horizontal="right" vertical="center"/>
    </xf>
    <xf numFmtId="0" fontId="7" fillId="2" borderId="3" xfId="3" applyFont="1" applyFill="1" applyBorder="1" applyAlignment="1">
      <alignment horizontal="right" vertical="center"/>
    </xf>
    <xf numFmtId="0" fontId="7" fillId="2" borderId="8" xfId="3" applyFont="1" applyFill="1" applyBorder="1" applyAlignment="1">
      <alignment horizontal="right" vertical="center"/>
    </xf>
    <xf numFmtId="176" fontId="7" fillId="2" borderId="18" xfId="3" applyNumberFormat="1" applyFont="1" applyFill="1" applyBorder="1" applyAlignment="1">
      <alignment horizontal="right" vertical="center"/>
    </xf>
    <xf numFmtId="176" fontId="7" fillId="2" borderId="3" xfId="3" applyNumberFormat="1" applyFont="1" applyFill="1" applyBorder="1" applyAlignment="1">
      <alignment horizontal="right" vertical="center"/>
    </xf>
    <xf numFmtId="176" fontId="7" fillId="2" borderId="8" xfId="3" applyNumberFormat="1" applyFont="1" applyFill="1" applyBorder="1" applyAlignment="1">
      <alignment horizontal="right" vertical="center"/>
    </xf>
    <xf numFmtId="176" fontId="7" fillId="2" borderId="14" xfId="3" applyNumberFormat="1" applyFont="1" applyFill="1" applyBorder="1" applyAlignment="1">
      <alignment horizontal="right" vertical="center"/>
    </xf>
    <xf numFmtId="176" fontId="7" fillId="2" borderId="16" xfId="3" applyNumberFormat="1" applyFont="1" applyFill="1" applyBorder="1" applyAlignment="1">
      <alignment horizontal="right" vertical="center"/>
    </xf>
    <xf numFmtId="176" fontId="7" fillId="2" borderId="13" xfId="3" applyNumberFormat="1" applyFont="1" applyFill="1" applyBorder="1" applyAlignment="1">
      <alignment horizontal="right" vertical="center"/>
    </xf>
    <xf numFmtId="176" fontId="7" fillId="2" borderId="10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horizontal="right" vertical="center"/>
    </xf>
    <xf numFmtId="176" fontId="7" fillId="2" borderId="7" xfId="3" applyNumberFormat="1" applyFont="1" applyFill="1" applyBorder="1" applyAlignment="1">
      <alignment horizontal="right" vertical="center"/>
    </xf>
    <xf numFmtId="0" fontId="15" fillId="2" borderId="0" xfId="3" applyFont="1" applyFill="1">
      <alignment vertical="center"/>
    </xf>
    <xf numFmtId="182" fontId="7" fillId="2" borderId="18" xfId="3" applyNumberFormat="1" applyFont="1" applyFill="1" applyBorder="1" applyAlignment="1">
      <alignment horizontal="right" vertical="center"/>
    </xf>
    <xf numFmtId="182" fontId="7" fillId="2" borderId="3" xfId="3" applyNumberFormat="1" applyFont="1" applyFill="1" applyBorder="1" applyAlignment="1">
      <alignment horizontal="right" vertical="center"/>
    </xf>
    <xf numFmtId="182" fontId="7" fillId="2" borderId="8" xfId="3" applyNumberFormat="1" applyFont="1" applyFill="1" applyBorder="1" applyAlignment="1">
      <alignment horizontal="right" vertical="center"/>
    </xf>
    <xf numFmtId="182" fontId="7" fillId="2" borderId="14" xfId="3" applyNumberFormat="1" applyFont="1" applyFill="1" applyBorder="1" applyAlignment="1">
      <alignment horizontal="right" vertical="center"/>
    </xf>
    <xf numFmtId="182" fontId="7" fillId="2" borderId="16" xfId="3" applyNumberFormat="1" applyFont="1" applyFill="1" applyBorder="1" applyAlignment="1">
      <alignment horizontal="right" vertical="center"/>
    </xf>
    <xf numFmtId="182" fontId="7" fillId="2" borderId="13" xfId="3" applyNumberFormat="1" applyFont="1" applyFill="1" applyBorder="1" applyAlignment="1">
      <alignment horizontal="right" vertical="center"/>
    </xf>
    <xf numFmtId="182" fontId="7" fillId="2" borderId="10" xfId="3" applyNumberFormat="1" applyFont="1" applyFill="1" applyBorder="1" applyAlignment="1">
      <alignment horizontal="right" vertical="center"/>
    </xf>
    <xf numFmtId="182" fontId="7" fillId="2" borderId="1" xfId="3" applyNumberFormat="1" applyFont="1" applyFill="1" applyBorder="1" applyAlignment="1">
      <alignment horizontal="right" vertical="center"/>
    </xf>
    <xf numFmtId="182" fontId="7" fillId="2" borderId="7" xfId="3" applyNumberFormat="1" applyFont="1" applyFill="1" applyBorder="1" applyAlignment="1">
      <alignment horizontal="right" vertical="center"/>
    </xf>
    <xf numFmtId="38" fontId="7" fillId="2" borderId="0" xfId="2" applyNumberFormat="1" applyFont="1" applyFill="1" applyAlignment="1">
      <alignment horizontal="right" vertical="center"/>
    </xf>
    <xf numFmtId="38" fontId="7" fillId="2" borderId="1" xfId="2" applyNumberFormat="1" applyFont="1" applyFill="1" applyBorder="1" applyAlignment="1">
      <alignment horizontal="right" vertical="center"/>
    </xf>
    <xf numFmtId="0" fontId="17" fillId="2" borderId="0" xfId="3" applyFont="1" applyFill="1">
      <alignment vertical="center"/>
    </xf>
    <xf numFmtId="38" fontId="7" fillId="2" borderId="13" xfId="2" applyFont="1" applyFill="1" applyBorder="1" applyAlignment="1">
      <alignment horizontal="right" vertical="center"/>
    </xf>
    <xf numFmtId="38" fontId="7" fillId="2" borderId="7" xfId="2" applyFont="1" applyFill="1" applyBorder="1" applyAlignment="1">
      <alignment horizontal="right" vertical="center"/>
    </xf>
    <xf numFmtId="38" fontId="7" fillId="2" borderId="0" xfId="2" applyFont="1" applyFill="1" applyBorder="1" applyAlignment="1">
      <alignment horizontal="right" vertical="center"/>
    </xf>
    <xf numFmtId="38" fontId="7" fillId="2" borderId="8" xfId="2" applyFont="1" applyFill="1" applyBorder="1" applyAlignment="1">
      <alignment horizontal="right" vertical="center"/>
    </xf>
    <xf numFmtId="179" fontId="7" fillId="2" borderId="8" xfId="2" applyNumberFormat="1" applyFont="1" applyFill="1" applyBorder="1" applyAlignment="1">
      <alignment horizontal="right" vertical="center"/>
    </xf>
    <xf numFmtId="179" fontId="7" fillId="2" borderId="13" xfId="2" applyNumberFormat="1" applyFont="1" applyFill="1" applyBorder="1" applyAlignment="1">
      <alignment horizontal="right" vertical="center"/>
    </xf>
    <xf numFmtId="179" fontId="7" fillId="2" borderId="7" xfId="2" applyNumberFormat="1" applyFont="1" applyFill="1" applyBorder="1" applyAlignment="1">
      <alignment horizontal="right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shrinkToFit="1"/>
    </xf>
    <xf numFmtId="0" fontId="5" fillId="2" borderId="0" xfId="3" applyFont="1" applyFill="1" applyAlignment="1">
      <alignment vertical="center" wrapText="1"/>
    </xf>
    <xf numFmtId="0" fontId="6" fillId="2" borderId="0" xfId="3" applyFont="1" applyFill="1" applyAlignment="1">
      <alignment vertical="center" wrapText="1"/>
    </xf>
    <xf numFmtId="0" fontId="7" fillId="2" borderId="11" xfId="3" applyFont="1" applyFill="1" applyBorder="1" applyAlignment="1">
      <alignment horizontal="center" vertical="center"/>
    </xf>
    <xf numFmtId="0" fontId="13" fillId="2" borderId="12" xfId="3" applyFont="1" applyFill="1" applyBorder="1">
      <alignment vertical="center"/>
    </xf>
    <xf numFmtId="0" fontId="7" fillId="2" borderId="10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/>
    </xf>
    <xf numFmtId="0" fontId="7" fillId="2" borderId="17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2" borderId="10" xfId="3" applyFont="1" applyFill="1" applyBorder="1">
      <alignment vertical="center"/>
    </xf>
    <xf numFmtId="0" fontId="7" fillId="2" borderId="15" xfId="3" applyFont="1" applyFill="1" applyBorder="1" applyAlignment="1">
      <alignment horizontal="center" vertical="center"/>
    </xf>
    <xf numFmtId="0" fontId="13" fillId="2" borderId="6" xfId="3" applyFont="1" applyFill="1" applyBorder="1">
      <alignment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13" fillId="2" borderId="6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shrinkToFit="1"/>
    </xf>
    <xf numFmtId="0" fontId="13" fillId="2" borderId="2" xfId="3" applyFont="1" applyFill="1" applyBorder="1" applyAlignment="1">
      <alignment horizontal="center" vertical="center" shrinkToFit="1"/>
    </xf>
    <xf numFmtId="0" fontId="7" fillId="2" borderId="4" xfId="3" applyFont="1" applyFill="1" applyBorder="1" applyAlignment="1">
      <alignment horizontal="center" vertical="center" shrinkToFit="1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AF45"/>
  <sheetViews>
    <sheetView tabSelected="1" zoomScaleNormal="100" workbookViewId="0"/>
  </sheetViews>
  <sheetFormatPr defaultColWidth="9" defaultRowHeight="12.9" x14ac:dyDescent="0.25"/>
  <cols>
    <col min="1" max="1" width="9.61328125" style="2" customWidth="1"/>
    <col min="2" max="11" width="5.61328125" style="2" customWidth="1"/>
    <col min="12" max="13" width="9" style="2"/>
    <col min="14" max="33" width="5.61328125" style="2" customWidth="1"/>
    <col min="34" max="16384" width="9" style="2"/>
  </cols>
  <sheetData>
    <row r="1" spans="1:32" ht="15" customHeight="1" x14ac:dyDescent="0.25">
      <c r="A1" s="27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3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29" t="s">
        <v>69</v>
      </c>
    </row>
    <row r="3" spans="1:32" ht="14.15" x14ac:dyDescent="0.25">
      <c r="A3" s="90" t="s">
        <v>71</v>
      </c>
      <c r="B3" s="97" t="s">
        <v>72</v>
      </c>
      <c r="C3" s="98"/>
      <c r="D3" s="98"/>
      <c r="E3" s="98"/>
      <c r="F3" s="98"/>
      <c r="G3" s="98"/>
      <c r="H3" s="98"/>
      <c r="I3" s="98"/>
      <c r="J3" s="98"/>
      <c r="K3" s="92" t="s">
        <v>73</v>
      </c>
    </row>
    <row r="4" spans="1:32" ht="26.25" customHeight="1" x14ac:dyDescent="0.25">
      <c r="A4" s="91"/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99"/>
    </row>
    <row r="5" spans="1:32" x14ac:dyDescent="0.25">
      <c r="A5" s="30" t="s">
        <v>74</v>
      </c>
      <c r="B5" s="49">
        <v>84</v>
      </c>
      <c r="C5" s="50">
        <v>40</v>
      </c>
      <c r="D5" s="50">
        <v>33</v>
      </c>
      <c r="E5" s="50">
        <v>7</v>
      </c>
      <c r="F5" s="50">
        <v>6</v>
      </c>
      <c r="G5" s="50">
        <v>7</v>
      </c>
      <c r="H5" s="50">
        <v>1</v>
      </c>
      <c r="I5" s="50"/>
      <c r="J5" s="31">
        <v>1</v>
      </c>
      <c r="K5" s="35">
        <v>179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4"/>
      <c r="Y5" s="14"/>
      <c r="Z5" s="14"/>
      <c r="AA5" s="14"/>
      <c r="AB5" s="14"/>
      <c r="AC5" s="14"/>
      <c r="AD5" s="14"/>
      <c r="AE5" s="14"/>
      <c r="AF5" s="14"/>
    </row>
    <row r="6" spans="1:32" x14ac:dyDescent="0.25">
      <c r="A6" s="30" t="s">
        <v>75</v>
      </c>
      <c r="B6" s="49">
        <v>35</v>
      </c>
      <c r="C6" s="50">
        <v>45</v>
      </c>
      <c r="D6" s="50">
        <v>69</v>
      </c>
      <c r="E6" s="50">
        <v>25</v>
      </c>
      <c r="F6" s="50">
        <v>24</v>
      </c>
      <c r="G6" s="50">
        <v>13</v>
      </c>
      <c r="H6" s="50">
        <v>2</v>
      </c>
      <c r="I6" s="50"/>
      <c r="J6" s="31">
        <v>1</v>
      </c>
      <c r="K6" s="35">
        <v>214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4"/>
      <c r="Y6" s="14"/>
      <c r="Z6" s="14"/>
      <c r="AA6" s="14"/>
      <c r="AB6" s="14"/>
      <c r="AC6" s="14"/>
      <c r="AD6" s="14"/>
      <c r="AE6" s="14"/>
      <c r="AF6" s="14"/>
    </row>
    <row r="7" spans="1:32" x14ac:dyDescent="0.25">
      <c r="A7" s="30" t="s">
        <v>76</v>
      </c>
      <c r="B7" s="49">
        <v>17</v>
      </c>
      <c r="C7" s="50">
        <v>23</v>
      </c>
      <c r="D7" s="50">
        <v>58</v>
      </c>
      <c r="E7" s="50">
        <v>46</v>
      </c>
      <c r="F7" s="50">
        <v>60</v>
      </c>
      <c r="G7" s="50">
        <v>78</v>
      </c>
      <c r="H7" s="50">
        <v>17</v>
      </c>
      <c r="I7" s="50">
        <v>14</v>
      </c>
      <c r="J7" s="31">
        <v>3</v>
      </c>
      <c r="K7" s="35">
        <v>316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4"/>
      <c r="Y7" s="14"/>
      <c r="Z7" s="14"/>
      <c r="AA7" s="14"/>
      <c r="AB7" s="14"/>
      <c r="AC7" s="14"/>
      <c r="AD7" s="14"/>
      <c r="AE7" s="14"/>
      <c r="AF7" s="14"/>
    </row>
    <row r="8" spans="1:32" x14ac:dyDescent="0.25">
      <c r="A8" s="31" t="s">
        <v>77</v>
      </c>
      <c r="B8" s="49">
        <v>6</v>
      </c>
      <c r="C8" s="50">
        <v>7</v>
      </c>
      <c r="D8" s="50">
        <v>29</v>
      </c>
      <c r="E8" s="50">
        <v>23</v>
      </c>
      <c r="F8" s="50">
        <v>20</v>
      </c>
      <c r="G8" s="50">
        <v>16</v>
      </c>
      <c r="H8" s="50">
        <v>2</v>
      </c>
      <c r="I8" s="50">
        <v>1</v>
      </c>
      <c r="J8" s="31"/>
      <c r="K8" s="35">
        <v>104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4"/>
      <c r="Y8" s="14"/>
      <c r="Z8" s="14"/>
      <c r="AA8" s="14"/>
      <c r="AB8" s="14"/>
      <c r="AC8" s="14"/>
      <c r="AD8" s="14"/>
      <c r="AE8" s="14"/>
      <c r="AF8" s="14"/>
    </row>
    <row r="9" spans="1:32" x14ac:dyDescent="0.25">
      <c r="A9" s="31" t="s">
        <v>78</v>
      </c>
      <c r="B9" s="49">
        <v>11</v>
      </c>
      <c r="C9" s="50">
        <v>16</v>
      </c>
      <c r="D9" s="50">
        <v>29</v>
      </c>
      <c r="E9" s="50">
        <v>23</v>
      </c>
      <c r="F9" s="50">
        <v>40</v>
      </c>
      <c r="G9" s="50">
        <v>62</v>
      </c>
      <c r="H9" s="50">
        <v>15</v>
      </c>
      <c r="I9" s="50">
        <v>13</v>
      </c>
      <c r="J9" s="31">
        <v>3</v>
      </c>
      <c r="K9" s="35">
        <v>212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25">
      <c r="A10" s="30" t="s">
        <v>79</v>
      </c>
      <c r="B10" s="49">
        <v>47</v>
      </c>
      <c r="C10" s="50">
        <v>37</v>
      </c>
      <c r="D10" s="50">
        <v>77</v>
      </c>
      <c r="E10" s="50">
        <v>55</v>
      </c>
      <c r="F10" s="50">
        <v>58</v>
      </c>
      <c r="G10" s="50">
        <v>29</v>
      </c>
      <c r="H10" s="50">
        <v>9</v>
      </c>
      <c r="I10" s="50">
        <v>3</v>
      </c>
      <c r="J10" s="31">
        <v>1</v>
      </c>
      <c r="K10" s="35">
        <v>316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x14ac:dyDescent="0.25">
      <c r="A11" s="30" t="s">
        <v>80</v>
      </c>
      <c r="B11" s="49">
        <v>22</v>
      </c>
      <c r="C11" s="50">
        <v>26</v>
      </c>
      <c r="D11" s="50">
        <v>58</v>
      </c>
      <c r="E11" s="50">
        <v>28</v>
      </c>
      <c r="F11" s="50">
        <v>44</v>
      </c>
      <c r="G11" s="50">
        <v>32</v>
      </c>
      <c r="H11" s="50">
        <v>12</v>
      </c>
      <c r="I11" s="50">
        <v>2</v>
      </c>
      <c r="J11" s="31">
        <v>3</v>
      </c>
      <c r="K11" s="35">
        <v>227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x14ac:dyDescent="0.25">
      <c r="A12" s="30" t="s">
        <v>81</v>
      </c>
      <c r="B12" s="49">
        <v>16</v>
      </c>
      <c r="C12" s="50">
        <v>9</v>
      </c>
      <c r="D12" s="50">
        <v>36</v>
      </c>
      <c r="E12" s="50">
        <v>19</v>
      </c>
      <c r="F12" s="50">
        <v>9</v>
      </c>
      <c r="G12" s="50">
        <v>14</v>
      </c>
      <c r="H12" s="50">
        <v>2</v>
      </c>
      <c r="I12" s="50">
        <v>1</v>
      </c>
      <c r="J12" s="31">
        <v>1</v>
      </c>
      <c r="K12" s="35">
        <v>107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4"/>
      <c r="AA12" s="14"/>
      <c r="AB12" s="14"/>
      <c r="AC12" s="14"/>
      <c r="AD12" s="14"/>
      <c r="AE12" s="14"/>
      <c r="AF12" s="14"/>
    </row>
    <row r="13" spans="1:32" x14ac:dyDescent="0.25">
      <c r="A13" s="30" t="s">
        <v>82</v>
      </c>
      <c r="B13" s="49">
        <v>23</v>
      </c>
      <c r="C13" s="50">
        <v>12</v>
      </c>
      <c r="D13" s="50">
        <v>31</v>
      </c>
      <c r="E13" s="50">
        <v>14</v>
      </c>
      <c r="F13" s="50">
        <v>7</v>
      </c>
      <c r="G13" s="50">
        <v>5</v>
      </c>
      <c r="H13" s="50">
        <v>2</v>
      </c>
      <c r="I13" s="50">
        <v>1</v>
      </c>
      <c r="J13" s="31"/>
      <c r="K13" s="35">
        <v>95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4"/>
      <c r="AA13" s="14"/>
      <c r="AB13" s="14"/>
      <c r="AC13" s="14"/>
      <c r="AD13" s="14"/>
      <c r="AE13" s="14"/>
      <c r="AF13" s="14"/>
    </row>
    <row r="14" spans="1:32" x14ac:dyDescent="0.25">
      <c r="A14" s="30" t="s">
        <v>83</v>
      </c>
      <c r="B14" s="49">
        <v>39</v>
      </c>
      <c r="C14" s="50">
        <v>46</v>
      </c>
      <c r="D14" s="50">
        <v>84</v>
      </c>
      <c r="E14" s="50">
        <v>44</v>
      </c>
      <c r="F14" s="50">
        <v>33</v>
      </c>
      <c r="G14" s="50">
        <v>19</v>
      </c>
      <c r="H14" s="50">
        <v>5</v>
      </c>
      <c r="I14" s="50">
        <v>3</v>
      </c>
      <c r="J14" s="31">
        <v>1</v>
      </c>
      <c r="K14" s="35">
        <v>274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/>
      <c r="Y14" s="14"/>
      <c r="Z14" s="14"/>
      <c r="AA14" s="14"/>
      <c r="AB14" s="14"/>
      <c r="AC14" s="14"/>
      <c r="AD14" s="14"/>
      <c r="AE14" s="14"/>
      <c r="AF14" s="14"/>
    </row>
    <row r="15" spans="1:32" x14ac:dyDescent="0.25">
      <c r="A15" s="32" t="s">
        <v>84</v>
      </c>
      <c r="B15" s="51">
        <v>283</v>
      </c>
      <c r="C15" s="52">
        <v>238</v>
      </c>
      <c r="D15" s="52">
        <v>446</v>
      </c>
      <c r="E15" s="52">
        <v>238</v>
      </c>
      <c r="F15" s="52">
        <v>241</v>
      </c>
      <c r="G15" s="52">
        <v>197</v>
      </c>
      <c r="H15" s="52">
        <v>50</v>
      </c>
      <c r="I15" s="52">
        <v>24</v>
      </c>
      <c r="J15" s="53">
        <v>11</v>
      </c>
      <c r="K15" s="36">
        <v>1728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ht="14.15" x14ac:dyDescent="0.25">
      <c r="A17" s="90" t="s">
        <v>71</v>
      </c>
      <c r="B17" s="97" t="s">
        <v>85</v>
      </c>
      <c r="C17" s="98"/>
      <c r="D17" s="98"/>
      <c r="E17" s="98"/>
      <c r="F17" s="98"/>
      <c r="G17" s="98"/>
      <c r="H17" s="98"/>
      <c r="I17" s="98"/>
      <c r="J17" s="98"/>
      <c r="K17" s="92" t="s">
        <v>73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ht="26.25" customHeight="1" x14ac:dyDescent="0.25">
      <c r="A18" s="91"/>
      <c r="B18" s="19" t="s">
        <v>1</v>
      </c>
      <c r="C18" s="19" t="s">
        <v>2</v>
      </c>
      <c r="D18" s="19" t="s">
        <v>3</v>
      </c>
      <c r="E18" s="19" t="s">
        <v>4</v>
      </c>
      <c r="F18" s="19" t="s">
        <v>5</v>
      </c>
      <c r="G18" s="19" t="s">
        <v>6</v>
      </c>
      <c r="H18" s="19" t="s">
        <v>7</v>
      </c>
      <c r="I18" s="19" t="s">
        <v>8</v>
      </c>
      <c r="J18" s="19" t="s">
        <v>9</v>
      </c>
      <c r="K18" s="99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x14ac:dyDescent="0.25">
      <c r="A19" s="30" t="s">
        <v>74</v>
      </c>
      <c r="B19" s="54">
        <v>105</v>
      </c>
      <c r="C19" s="55">
        <v>29</v>
      </c>
      <c r="D19" s="55">
        <v>26</v>
      </c>
      <c r="E19" s="55">
        <v>4</v>
      </c>
      <c r="F19" s="55">
        <v>8</v>
      </c>
      <c r="G19" s="55">
        <v>6</v>
      </c>
      <c r="H19" s="55"/>
      <c r="I19" s="55"/>
      <c r="J19" s="56">
        <v>1</v>
      </c>
      <c r="K19" s="35">
        <v>179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x14ac:dyDescent="0.25">
      <c r="A20" s="30" t="s">
        <v>75</v>
      </c>
      <c r="B20" s="49">
        <v>58</v>
      </c>
      <c r="C20" s="50">
        <v>43</v>
      </c>
      <c r="D20" s="50">
        <v>64</v>
      </c>
      <c r="E20" s="50">
        <v>17</v>
      </c>
      <c r="F20" s="50">
        <v>21</v>
      </c>
      <c r="G20" s="50">
        <v>10</v>
      </c>
      <c r="H20" s="50"/>
      <c r="I20" s="50"/>
      <c r="J20" s="31">
        <v>1</v>
      </c>
      <c r="K20" s="35">
        <v>214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x14ac:dyDescent="0.25">
      <c r="A21" s="30" t="s">
        <v>76</v>
      </c>
      <c r="B21" s="49">
        <v>23</v>
      </c>
      <c r="C21" s="50">
        <v>31</v>
      </c>
      <c r="D21" s="50">
        <v>60</v>
      </c>
      <c r="E21" s="50">
        <v>39</v>
      </c>
      <c r="F21" s="50">
        <v>56</v>
      </c>
      <c r="G21" s="50">
        <v>73</v>
      </c>
      <c r="H21" s="50">
        <v>18</v>
      </c>
      <c r="I21" s="50">
        <v>13</v>
      </c>
      <c r="J21" s="31">
        <v>3</v>
      </c>
      <c r="K21" s="35">
        <v>316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x14ac:dyDescent="0.25">
      <c r="A22" s="31" t="s">
        <v>77</v>
      </c>
      <c r="B22" s="49">
        <v>9</v>
      </c>
      <c r="C22" s="50">
        <v>10</v>
      </c>
      <c r="D22" s="50">
        <v>29</v>
      </c>
      <c r="E22" s="50">
        <v>20</v>
      </c>
      <c r="F22" s="50">
        <v>20</v>
      </c>
      <c r="G22" s="50">
        <v>13</v>
      </c>
      <c r="H22" s="50">
        <v>3</v>
      </c>
      <c r="I22" s="50"/>
      <c r="J22" s="31"/>
      <c r="K22" s="35">
        <v>104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x14ac:dyDescent="0.25">
      <c r="A23" s="31" t="s">
        <v>78</v>
      </c>
      <c r="B23" s="49">
        <v>14</v>
      </c>
      <c r="C23" s="50">
        <v>21</v>
      </c>
      <c r="D23" s="50">
        <v>31</v>
      </c>
      <c r="E23" s="50">
        <v>19</v>
      </c>
      <c r="F23" s="50">
        <v>36</v>
      </c>
      <c r="G23" s="50">
        <v>60</v>
      </c>
      <c r="H23" s="50">
        <v>15</v>
      </c>
      <c r="I23" s="50">
        <v>13</v>
      </c>
      <c r="J23" s="31">
        <v>3</v>
      </c>
      <c r="K23" s="35">
        <v>212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x14ac:dyDescent="0.25">
      <c r="A24" s="30" t="s">
        <v>79</v>
      </c>
      <c r="B24" s="49">
        <v>57</v>
      </c>
      <c r="C24" s="50">
        <v>41</v>
      </c>
      <c r="D24" s="50">
        <v>80</v>
      </c>
      <c r="E24" s="50">
        <v>45</v>
      </c>
      <c r="F24" s="50">
        <v>54</v>
      </c>
      <c r="G24" s="50">
        <v>27</v>
      </c>
      <c r="H24" s="50">
        <v>8</v>
      </c>
      <c r="I24" s="50">
        <v>3</v>
      </c>
      <c r="J24" s="31">
        <v>1</v>
      </c>
      <c r="K24" s="35">
        <v>316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4"/>
      <c r="AA24" s="14"/>
      <c r="AB24" s="14"/>
      <c r="AC24" s="14"/>
      <c r="AD24" s="14"/>
      <c r="AE24" s="14"/>
      <c r="AF24" s="14"/>
    </row>
    <row r="25" spans="1:32" x14ac:dyDescent="0.25">
      <c r="A25" s="30" t="s">
        <v>80</v>
      </c>
      <c r="B25" s="49">
        <v>29</v>
      </c>
      <c r="C25" s="50">
        <v>28</v>
      </c>
      <c r="D25" s="50">
        <v>54</v>
      </c>
      <c r="E25" s="50">
        <v>32</v>
      </c>
      <c r="F25" s="50">
        <v>43</v>
      </c>
      <c r="G25" s="50">
        <v>26</v>
      </c>
      <c r="H25" s="50">
        <v>11</v>
      </c>
      <c r="I25" s="50">
        <v>1</v>
      </c>
      <c r="J25" s="31">
        <v>3</v>
      </c>
      <c r="K25" s="35">
        <v>227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x14ac:dyDescent="0.25">
      <c r="A26" s="30" t="s">
        <v>81</v>
      </c>
      <c r="B26" s="49">
        <v>22</v>
      </c>
      <c r="C26" s="50">
        <v>13</v>
      </c>
      <c r="D26" s="50">
        <v>36</v>
      </c>
      <c r="E26" s="50">
        <v>14</v>
      </c>
      <c r="F26" s="50">
        <v>4</v>
      </c>
      <c r="G26" s="50">
        <v>14</v>
      </c>
      <c r="H26" s="50">
        <v>2</v>
      </c>
      <c r="I26" s="50">
        <v>1</v>
      </c>
      <c r="J26" s="31">
        <v>1</v>
      </c>
      <c r="K26" s="35">
        <v>107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4"/>
      <c r="Y26" s="14"/>
      <c r="Z26" s="14"/>
      <c r="AA26" s="14"/>
      <c r="AB26" s="14"/>
      <c r="AC26" s="14"/>
      <c r="AD26" s="14"/>
      <c r="AE26" s="14"/>
      <c r="AF26" s="14"/>
    </row>
    <row r="27" spans="1:32" x14ac:dyDescent="0.25">
      <c r="A27" s="30" t="s">
        <v>82</v>
      </c>
      <c r="B27" s="49">
        <v>30</v>
      </c>
      <c r="C27" s="50">
        <v>11</v>
      </c>
      <c r="D27" s="50">
        <v>33</v>
      </c>
      <c r="E27" s="50">
        <v>9</v>
      </c>
      <c r="F27" s="50">
        <v>6</v>
      </c>
      <c r="G27" s="50">
        <v>4</v>
      </c>
      <c r="H27" s="50">
        <v>2</v>
      </c>
      <c r="I27" s="50"/>
      <c r="J27" s="31"/>
      <c r="K27" s="35">
        <v>95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4"/>
      <c r="Y27" s="14"/>
      <c r="Z27" s="14"/>
      <c r="AA27" s="14"/>
      <c r="AB27" s="14"/>
      <c r="AC27" s="14"/>
      <c r="AD27" s="14"/>
      <c r="AE27" s="14"/>
      <c r="AF27" s="14"/>
    </row>
    <row r="28" spans="1:32" x14ac:dyDescent="0.25">
      <c r="A28" s="30" t="s">
        <v>83</v>
      </c>
      <c r="B28" s="49">
        <v>51</v>
      </c>
      <c r="C28" s="50">
        <v>44</v>
      </c>
      <c r="D28" s="50">
        <v>88</v>
      </c>
      <c r="E28" s="50">
        <v>40</v>
      </c>
      <c r="F28" s="50">
        <v>28</v>
      </c>
      <c r="G28" s="50">
        <v>16</v>
      </c>
      <c r="H28" s="50">
        <v>3</v>
      </c>
      <c r="I28" s="50">
        <v>3</v>
      </c>
      <c r="J28" s="31">
        <v>1</v>
      </c>
      <c r="K28" s="35">
        <v>274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4"/>
      <c r="Y28" s="14"/>
      <c r="Z28" s="14"/>
      <c r="AA28" s="14"/>
      <c r="AB28" s="14"/>
      <c r="AC28" s="14"/>
      <c r="AD28" s="14"/>
      <c r="AE28" s="14"/>
      <c r="AF28" s="14"/>
    </row>
    <row r="29" spans="1:32" x14ac:dyDescent="0.25">
      <c r="A29" s="32" t="s">
        <v>84</v>
      </c>
      <c r="B29" s="51">
        <v>375</v>
      </c>
      <c r="C29" s="52">
        <v>240</v>
      </c>
      <c r="D29" s="52">
        <v>441</v>
      </c>
      <c r="E29" s="52">
        <v>200</v>
      </c>
      <c r="F29" s="52">
        <v>220</v>
      </c>
      <c r="G29" s="52">
        <v>176</v>
      </c>
      <c r="H29" s="52">
        <v>44</v>
      </c>
      <c r="I29" s="52">
        <v>21</v>
      </c>
      <c r="J29" s="53">
        <v>11</v>
      </c>
      <c r="K29" s="36">
        <v>1728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4"/>
      <c r="Y29" s="14"/>
      <c r="Z29" s="14"/>
      <c r="AA29" s="14"/>
      <c r="AB29" s="14"/>
      <c r="AC29" s="14"/>
      <c r="AD29" s="14"/>
      <c r="AE29" s="14"/>
      <c r="AF29" s="14"/>
    </row>
    <row r="30" spans="1:3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x14ac:dyDescent="0.25">
      <c r="A31" s="90" t="s">
        <v>71</v>
      </c>
      <c r="B31" s="92" t="s">
        <v>86</v>
      </c>
      <c r="C31" s="93"/>
      <c r="D31" s="93"/>
      <c r="E31" s="93"/>
      <c r="F31" s="93"/>
      <c r="G31" s="93"/>
      <c r="H31" s="93"/>
      <c r="I31" s="93"/>
      <c r="J31" s="94"/>
      <c r="K31" s="95" t="s">
        <v>73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ht="26.25" customHeight="1" x14ac:dyDescent="0.25">
      <c r="A32" s="91"/>
      <c r="B32" s="19" t="s">
        <v>1</v>
      </c>
      <c r="C32" s="19" t="s">
        <v>2</v>
      </c>
      <c r="D32" s="19" t="s">
        <v>3</v>
      </c>
      <c r="E32" s="19" t="s">
        <v>4</v>
      </c>
      <c r="F32" s="19" t="s">
        <v>5</v>
      </c>
      <c r="G32" s="19" t="s">
        <v>6</v>
      </c>
      <c r="H32" s="19" t="s">
        <v>7</v>
      </c>
      <c r="I32" s="19" t="s">
        <v>8</v>
      </c>
      <c r="J32" s="19" t="s">
        <v>9</v>
      </c>
      <c r="K32" s="96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x14ac:dyDescent="0.25">
      <c r="A33" s="30" t="s">
        <v>74</v>
      </c>
      <c r="B33" s="54">
        <v>122</v>
      </c>
      <c r="C33" s="55">
        <v>23</v>
      </c>
      <c r="D33" s="55">
        <v>18</v>
      </c>
      <c r="E33" s="55">
        <v>5</v>
      </c>
      <c r="F33" s="55">
        <v>6</v>
      </c>
      <c r="G33" s="55">
        <v>4</v>
      </c>
      <c r="H33" s="55"/>
      <c r="I33" s="55"/>
      <c r="J33" s="56">
        <v>1</v>
      </c>
      <c r="K33" s="35">
        <v>179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x14ac:dyDescent="0.25">
      <c r="A34" s="30" t="s">
        <v>75</v>
      </c>
      <c r="B34" s="49">
        <v>80</v>
      </c>
      <c r="C34" s="50">
        <v>45</v>
      </c>
      <c r="D34" s="50">
        <v>48</v>
      </c>
      <c r="E34" s="50">
        <v>19</v>
      </c>
      <c r="F34" s="50">
        <v>13</v>
      </c>
      <c r="G34" s="50">
        <v>8</v>
      </c>
      <c r="H34" s="50"/>
      <c r="I34" s="50">
        <v>1</v>
      </c>
      <c r="J34" s="31"/>
      <c r="K34" s="35">
        <v>214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4"/>
      <c r="Y34" s="14"/>
      <c r="Z34" s="14"/>
      <c r="AA34" s="14"/>
      <c r="AB34" s="14"/>
      <c r="AC34" s="14"/>
      <c r="AD34" s="14"/>
      <c r="AE34" s="14"/>
      <c r="AF34" s="14"/>
    </row>
    <row r="35" spans="1:32" x14ac:dyDescent="0.25">
      <c r="A35" s="30" t="s">
        <v>76</v>
      </c>
      <c r="B35" s="49">
        <v>38</v>
      </c>
      <c r="C35" s="50">
        <v>33</v>
      </c>
      <c r="D35" s="50">
        <v>56</v>
      </c>
      <c r="E35" s="50">
        <v>42</v>
      </c>
      <c r="F35" s="50">
        <v>42</v>
      </c>
      <c r="G35" s="50">
        <v>72</v>
      </c>
      <c r="H35" s="50">
        <v>17</v>
      </c>
      <c r="I35" s="50">
        <v>13</v>
      </c>
      <c r="J35" s="31">
        <v>3</v>
      </c>
      <c r="K35" s="35">
        <v>316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2" x14ac:dyDescent="0.25">
      <c r="A36" s="31" t="s">
        <v>77</v>
      </c>
      <c r="B36" s="49">
        <v>14</v>
      </c>
      <c r="C36" s="50">
        <v>15</v>
      </c>
      <c r="D36" s="50">
        <v>25</v>
      </c>
      <c r="E36" s="50">
        <v>21</v>
      </c>
      <c r="F36" s="50">
        <v>15</v>
      </c>
      <c r="G36" s="50">
        <v>12</v>
      </c>
      <c r="H36" s="50">
        <v>2</v>
      </c>
      <c r="I36" s="50"/>
      <c r="J36" s="31"/>
      <c r="K36" s="35">
        <v>104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4"/>
      <c r="Y36" s="14"/>
      <c r="Z36" s="14"/>
      <c r="AA36" s="14"/>
      <c r="AB36" s="14"/>
      <c r="AC36" s="14"/>
      <c r="AD36" s="14"/>
      <c r="AE36" s="14"/>
      <c r="AF36" s="14"/>
    </row>
    <row r="37" spans="1:32" x14ac:dyDescent="0.25">
      <c r="A37" s="31" t="s">
        <v>78</v>
      </c>
      <c r="B37" s="49">
        <v>24</v>
      </c>
      <c r="C37" s="50">
        <v>18</v>
      </c>
      <c r="D37" s="50">
        <v>31</v>
      </c>
      <c r="E37" s="50">
        <v>21</v>
      </c>
      <c r="F37" s="50">
        <v>27</v>
      </c>
      <c r="G37" s="50">
        <v>60</v>
      </c>
      <c r="H37" s="50">
        <v>15</v>
      </c>
      <c r="I37" s="50">
        <v>13</v>
      </c>
      <c r="J37" s="31">
        <v>3</v>
      </c>
      <c r="K37" s="35">
        <v>212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4"/>
      <c r="Y37" s="14"/>
      <c r="Z37" s="14"/>
      <c r="AA37" s="14"/>
      <c r="AB37" s="14"/>
      <c r="AC37" s="14"/>
      <c r="AD37" s="14"/>
      <c r="AE37" s="14"/>
      <c r="AF37" s="14"/>
    </row>
    <row r="38" spans="1:32" x14ac:dyDescent="0.25">
      <c r="A38" s="30" t="s">
        <v>79</v>
      </c>
      <c r="B38" s="49">
        <v>69</v>
      </c>
      <c r="C38" s="50">
        <v>39</v>
      </c>
      <c r="D38" s="50">
        <v>88</v>
      </c>
      <c r="E38" s="50">
        <v>35</v>
      </c>
      <c r="F38" s="50">
        <v>49</v>
      </c>
      <c r="G38" s="50">
        <v>24</v>
      </c>
      <c r="H38" s="50">
        <v>8</v>
      </c>
      <c r="I38" s="50">
        <v>3</v>
      </c>
      <c r="J38" s="31">
        <v>1</v>
      </c>
      <c r="K38" s="35">
        <v>316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4"/>
      <c r="Y38" s="14"/>
      <c r="Z38" s="14"/>
      <c r="AA38" s="14"/>
      <c r="AB38" s="14"/>
      <c r="AC38" s="14"/>
      <c r="AD38" s="14"/>
      <c r="AE38" s="14"/>
      <c r="AF38" s="14"/>
    </row>
    <row r="39" spans="1:32" x14ac:dyDescent="0.25">
      <c r="A39" s="30" t="s">
        <v>80</v>
      </c>
      <c r="B39" s="49">
        <v>42</v>
      </c>
      <c r="C39" s="50">
        <v>35</v>
      </c>
      <c r="D39" s="50">
        <v>52</v>
      </c>
      <c r="E39" s="50">
        <v>27</v>
      </c>
      <c r="F39" s="50">
        <v>37</v>
      </c>
      <c r="G39" s="50">
        <v>21</v>
      </c>
      <c r="H39" s="50">
        <v>9</v>
      </c>
      <c r="I39" s="50">
        <v>1</v>
      </c>
      <c r="J39" s="31">
        <v>3</v>
      </c>
      <c r="K39" s="35">
        <v>227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4"/>
      <c r="Y39" s="14"/>
      <c r="Z39" s="14"/>
      <c r="AA39" s="14"/>
      <c r="AB39" s="14"/>
      <c r="AC39" s="14"/>
      <c r="AD39" s="14"/>
      <c r="AE39" s="14"/>
      <c r="AF39" s="14"/>
    </row>
    <row r="40" spans="1:32" x14ac:dyDescent="0.25">
      <c r="A40" s="30" t="s">
        <v>81</v>
      </c>
      <c r="B40" s="49">
        <v>25</v>
      </c>
      <c r="C40" s="50">
        <v>21</v>
      </c>
      <c r="D40" s="50">
        <v>31</v>
      </c>
      <c r="E40" s="50">
        <v>9</v>
      </c>
      <c r="F40" s="50">
        <v>8</v>
      </c>
      <c r="G40" s="50">
        <v>9</v>
      </c>
      <c r="H40" s="50">
        <v>2</v>
      </c>
      <c r="I40" s="50">
        <v>1</v>
      </c>
      <c r="J40" s="31">
        <v>1</v>
      </c>
      <c r="K40" s="35">
        <v>107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4"/>
      <c r="Y40" s="14"/>
      <c r="Z40" s="14"/>
      <c r="AA40" s="14"/>
      <c r="AB40" s="14"/>
      <c r="AC40" s="14"/>
      <c r="AD40" s="14"/>
      <c r="AE40" s="14"/>
      <c r="AF40" s="14"/>
    </row>
    <row r="41" spans="1:32" x14ac:dyDescent="0.25">
      <c r="A41" s="30" t="s">
        <v>82</v>
      </c>
      <c r="B41" s="49">
        <v>37</v>
      </c>
      <c r="C41" s="50">
        <v>13</v>
      </c>
      <c r="D41" s="50">
        <v>28</v>
      </c>
      <c r="E41" s="50">
        <v>8</v>
      </c>
      <c r="F41" s="50">
        <v>5</v>
      </c>
      <c r="G41" s="50">
        <v>2</v>
      </c>
      <c r="H41" s="50">
        <v>2</v>
      </c>
      <c r="I41" s="50"/>
      <c r="J41" s="31"/>
      <c r="K41" s="35">
        <v>95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4"/>
      <c r="Y41" s="14"/>
      <c r="Z41" s="14"/>
      <c r="AA41" s="14"/>
      <c r="AB41" s="14"/>
      <c r="AC41" s="14"/>
      <c r="AD41" s="14"/>
      <c r="AE41" s="14"/>
      <c r="AF41" s="14"/>
    </row>
    <row r="42" spans="1:32" x14ac:dyDescent="0.25">
      <c r="A42" s="30" t="s">
        <v>83</v>
      </c>
      <c r="B42" s="49">
        <v>69</v>
      </c>
      <c r="C42" s="50">
        <v>46</v>
      </c>
      <c r="D42" s="50">
        <v>78</v>
      </c>
      <c r="E42" s="50">
        <v>36</v>
      </c>
      <c r="F42" s="50">
        <v>28</v>
      </c>
      <c r="G42" s="50">
        <v>11</v>
      </c>
      <c r="H42" s="50">
        <v>3</v>
      </c>
      <c r="I42" s="50">
        <v>2</v>
      </c>
      <c r="J42" s="31">
        <v>1</v>
      </c>
      <c r="K42" s="35">
        <v>274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4"/>
      <c r="Y42" s="14"/>
      <c r="Z42" s="14"/>
      <c r="AA42" s="14"/>
      <c r="AB42" s="14"/>
      <c r="AC42" s="14"/>
      <c r="AD42" s="14"/>
      <c r="AE42" s="14"/>
      <c r="AF42" s="14"/>
    </row>
    <row r="43" spans="1:32" x14ac:dyDescent="0.25">
      <c r="A43" s="32" t="s">
        <v>84</v>
      </c>
      <c r="B43" s="51">
        <v>482</v>
      </c>
      <c r="C43" s="52">
        <v>255</v>
      </c>
      <c r="D43" s="52">
        <v>399</v>
      </c>
      <c r="E43" s="52">
        <v>181</v>
      </c>
      <c r="F43" s="52">
        <v>188</v>
      </c>
      <c r="G43" s="52">
        <v>151</v>
      </c>
      <c r="H43" s="52">
        <v>41</v>
      </c>
      <c r="I43" s="52">
        <v>21</v>
      </c>
      <c r="J43" s="53">
        <v>10</v>
      </c>
      <c r="K43" s="36">
        <v>1728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4"/>
      <c r="Y43" s="14"/>
      <c r="Z43" s="14"/>
      <c r="AA43" s="14"/>
      <c r="AB43" s="14"/>
      <c r="AC43" s="14"/>
      <c r="AD43" s="14"/>
      <c r="AE43" s="14"/>
      <c r="AF43" s="14"/>
    </row>
    <row r="44" spans="1:32" x14ac:dyDescent="0.25">
      <c r="A44" s="26" t="s">
        <v>172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32" ht="65.05" customHeight="1" x14ac:dyDescent="0.25">
      <c r="A45" s="88" t="s">
        <v>88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</row>
  </sheetData>
  <mergeCells count="10">
    <mergeCell ref="A45:K45"/>
    <mergeCell ref="A31:A32"/>
    <mergeCell ref="B31:J31"/>
    <mergeCell ref="K31:K32"/>
    <mergeCell ref="A3:A4"/>
    <mergeCell ref="B3:J3"/>
    <mergeCell ref="K3:K4"/>
    <mergeCell ref="A17:A18"/>
    <mergeCell ref="B17:J17"/>
    <mergeCell ref="K17:K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K32"/>
  <sheetViews>
    <sheetView zoomScaleNormal="100" workbookViewId="0"/>
  </sheetViews>
  <sheetFormatPr defaultColWidth="9" defaultRowHeight="12.9" x14ac:dyDescent="0.25"/>
  <cols>
    <col min="1" max="1" width="9" style="2"/>
    <col min="2" max="11" width="6.61328125" style="2" customWidth="1"/>
    <col min="12" max="16384" width="9" style="2"/>
  </cols>
  <sheetData>
    <row r="1" spans="1:11" ht="15" customHeight="1" x14ac:dyDescent="0.3">
      <c r="A1" s="66" t="s">
        <v>152</v>
      </c>
      <c r="B1" s="3"/>
      <c r="C1" s="3"/>
      <c r="D1" s="3"/>
      <c r="E1" s="3"/>
      <c r="F1" s="3"/>
      <c r="G1" s="3"/>
      <c r="H1" s="3"/>
      <c r="I1" s="3"/>
      <c r="J1" s="3"/>
      <c r="K1" s="29" t="s">
        <v>70</v>
      </c>
    </row>
    <row r="2" spans="1:11" x14ac:dyDescent="0.25">
      <c r="A2" s="90" t="s">
        <v>71</v>
      </c>
      <c r="B2" s="105" t="s">
        <v>105</v>
      </c>
      <c r="C2" s="105"/>
      <c r="D2" s="105"/>
      <c r="E2" s="105"/>
      <c r="F2" s="105"/>
      <c r="G2" s="105"/>
      <c r="H2" s="105"/>
      <c r="I2" s="105"/>
      <c r="J2" s="105"/>
      <c r="K2" s="100" t="s">
        <v>73</v>
      </c>
    </row>
    <row r="3" spans="1:11" ht="12.75" customHeight="1" x14ac:dyDescent="0.25">
      <c r="A3" s="104"/>
      <c r="B3" s="21" t="s">
        <v>39</v>
      </c>
      <c r="C3" s="21" t="s">
        <v>40</v>
      </c>
      <c r="D3" s="21" t="s">
        <v>41</v>
      </c>
      <c r="E3" s="21" t="s">
        <v>42</v>
      </c>
      <c r="F3" s="21" t="s">
        <v>43</v>
      </c>
      <c r="G3" s="21" t="s">
        <v>44</v>
      </c>
      <c r="H3" s="21" t="s">
        <v>45</v>
      </c>
      <c r="I3" s="21" t="s">
        <v>46</v>
      </c>
      <c r="J3" s="21" t="s">
        <v>47</v>
      </c>
      <c r="K3" s="106"/>
    </row>
    <row r="4" spans="1:11" x14ac:dyDescent="0.25">
      <c r="A4" s="30" t="s">
        <v>74</v>
      </c>
      <c r="B4" s="67" t="s">
        <v>37</v>
      </c>
      <c r="C4" s="68" t="s">
        <v>37</v>
      </c>
      <c r="D4" s="68" t="s">
        <v>37</v>
      </c>
      <c r="E4" s="68">
        <v>8.938547486033519</v>
      </c>
      <c r="F4" s="68">
        <v>30.726256983240223</v>
      </c>
      <c r="G4" s="68">
        <v>40.782122905027933</v>
      </c>
      <c r="H4" s="68">
        <v>16.759776536312849</v>
      </c>
      <c r="I4" s="68">
        <v>2.7932960893854748</v>
      </c>
      <c r="J4" s="69" t="s">
        <v>37</v>
      </c>
      <c r="K4" s="37">
        <v>100</v>
      </c>
    </row>
    <row r="5" spans="1:11" x14ac:dyDescent="0.25">
      <c r="A5" s="30" t="s">
        <v>75</v>
      </c>
      <c r="B5" s="70" t="s">
        <v>37</v>
      </c>
      <c r="C5" s="71" t="s">
        <v>37</v>
      </c>
      <c r="D5" s="71">
        <v>0.46728971962616822</v>
      </c>
      <c r="E5" s="71">
        <v>14.953271028037383</v>
      </c>
      <c r="F5" s="71">
        <v>36.44859813084112</v>
      </c>
      <c r="G5" s="71">
        <v>28.971962616822431</v>
      </c>
      <c r="H5" s="71">
        <v>14.485981308411215</v>
      </c>
      <c r="I5" s="71">
        <v>4.2056074766355138</v>
      </c>
      <c r="J5" s="72">
        <v>0.46728971962616822</v>
      </c>
      <c r="K5" s="37">
        <v>100</v>
      </c>
    </row>
    <row r="6" spans="1:11" x14ac:dyDescent="0.25">
      <c r="A6" s="30" t="s">
        <v>76</v>
      </c>
      <c r="B6" s="70" t="s">
        <v>37</v>
      </c>
      <c r="C6" s="71" t="s">
        <v>37</v>
      </c>
      <c r="D6" s="71">
        <v>0.63291139240506333</v>
      </c>
      <c r="E6" s="71">
        <v>2.8481012658227849</v>
      </c>
      <c r="F6" s="71">
        <v>12.025316455696203</v>
      </c>
      <c r="G6" s="71">
        <v>18.037974683544302</v>
      </c>
      <c r="H6" s="71">
        <v>27.848101265822784</v>
      </c>
      <c r="I6" s="71">
        <v>23.734177215189874</v>
      </c>
      <c r="J6" s="72">
        <v>14.873417721518987</v>
      </c>
      <c r="K6" s="37">
        <v>100</v>
      </c>
    </row>
    <row r="7" spans="1:11" x14ac:dyDescent="0.25">
      <c r="A7" s="31" t="s">
        <v>77</v>
      </c>
      <c r="B7" s="70" t="s">
        <v>37</v>
      </c>
      <c r="C7" s="71" t="s">
        <v>37</v>
      </c>
      <c r="D7" s="71">
        <v>1.9230769230769231</v>
      </c>
      <c r="E7" s="71">
        <v>4.8076923076923075</v>
      </c>
      <c r="F7" s="71">
        <v>15.384615384615385</v>
      </c>
      <c r="G7" s="71">
        <v>25.96153846153846</v>
      </c>
      <c r="H7" s="71">
        <v>36.53846153846154</v>
      </c>
      <c r="I7" s="71">
        <v>11.538461538461538</v>
      </c>
      <c r="J7" s="72">
        <v>3.8461538461538463</v>
      </c>
      <c r="K7" s="37">
        <v>100</v>
      </c>
    </row>
    <row r="8" spans="1:11" x14ac:dyDescent="0.25">
      <c r="A8" s="31" t="s">
        <v>78</v>
      </c>
      <c r="B8" s="70" t="s">
        <v>37</v>
      </c>
      <c r="C8" s="71" t="s">
        <v>37</v>
      </c>
      <c r="D8" s="71" t="s">
        <v>37</v>
      </c>
      <c r="E8" s="71">
        <v>1.8867924528301887</v>
      </c>
      <c r="F8" s="71">
        <v>10.377358490566039</v>
      </c>
      <c r="G8" s="71">
        <v>14.150943396226415</v>
      </c>
      <c r="H8" s="71">
        <v>23.584905660377359</v>
      </c>
      <c r="I8" s="71">
        <v>29.716981132075471</v>
      </c>
      <c r="J8" s="72">
        <v>20.283018867924529</v>
      </c>
      <c r="K8" s="37">
        <v>100</v>
      </c>
    </row>
    <row r="9" spans="1:11" x14ac:dyDescent="0.25">
      <c r="A9" s="30" t="s">
        <v>79</v>
      </c>
      <c r="B9" s="70" t="s">
        <v>37</v>
      </c>
      <c r="C9" s="71" t="s">
        <v>37</v>
      </c>
      <c r="D9" s="71">
        <v>0.31645569620253167</v>
      </c>
      <c r="E9" s="71">
        <v>4.1139240506329111</v>
      </c>
      <c r="F9" s="71">
        <v>19.936708860759495</v>
      </c>
      <c r="G9" s="71">
        <v>23.734177215189874</v>
      </c>
      <c r="H9" s="71">
        <v>31.0126582278481</v>
      </c>
      <c r="I9" s="71">
        <v>17.721518987341771</v>
      </c>
      <c r="J9" s="72">
        <v>3.1645569620253164</v>
      </c>
      <c r="K9" s="37">
        <v>100</v>
      </c>
    </row>
    <row r="10" spans="1:11" x14ac:dyDescent="0.25">
      <c r="A10" s="30" t="s">
        <v>80</v>
      </c>
      <c r="B10" s="70" t="s">
        <v>37</v>
      </c>
      <c r="C10" s="71" t="s">
        <v>37</v>
      </c>
      <c r="D10" s="71">
        <v>3.0837004405286343</v>
      </c>
      <c r="E10" s="71">
        <v>7.4889867841409687</v>
      </c>
      <c r="F10" s="71">
        <v>13.215859030837004</v>
      </c>
      <c r="G10" s="71">
        <v>27.753303964757709</v>
      </c>
      <c r="H10" s="71">
        <v>29.07488986784141</v>
      </c>
      <c r="I10" s="71">
        <v>16.740088105726873</v>
      </c>
      <c r="J10" s="72">
        <v>2.643171806167401</v>
      </c>
      <c r="K10" s="37">
        <v>100</v>
      </c>
    </row>
    <row r="11" spans="1:11" x14ac:dyDescent="0.25">
      <c r="A11" s="30" t="s">
        <v>81</v>
      </c>
      <c r="B11" s="70" t="s">
        <v>37</v>
      </c>
      <c r="C11" s="71" t="s">
        <v>37</v>
      </c>
      <c r="D11" s="71" t="s">
        <v>37</v>
      </c>
      <c r="E11" s="71">
        <v>0.93457943925233644</v>
      </c>
      <c r="F11" s="71">
        <v>15.88785046728972</v>
      </c>
      <c r="G11" s="71">
        <v>39.252336448598129</v>
      </c>
      <c r="H11" s="71">
        <v>26.168224299065422</v>
      </c>
      <c r="I11" s="71">
        <v>16.822429906542055</v>
      </c>
      <c r="J11" s="72">
        <v>0.93457943925233644</v>
      </c>
      <c r="K11" s="37">
        <v>100</v>
      </c>
    </row>
    <row r="12" spans="1:11" x14ac:dyDescent="0.25">
      <c r="A12" s="30" t="s">
        <v>82</v>
      </c>
      <c r="B12" s="70" t="s">
        <v>37</v>
      </c>
      <c r="C12" s="71" t="s">
        <v>37</v>
      </c>
      <c r="D12" s="71" t="s">
        <v>37</v>
      </c>
      <c r="E12" s="71">
        <v>11.578947368421053</v>
      </c>
      <c r="F12" s="71">
        <v>33.684210526315788</v>
      </c>
      <c r="G12" s="71">
        <v>24.210526315789473</v>
      </c>
      <c r="H12" s="71">
        <v>24.210526315789473</v>
      </c>
      <c r="I12" s="71">
        <v>6.3157894736842106</v>
      </c>
      <c r="J12" s="72" t="s">
        <v>37</v>
      </c>
      <c r="K12" s="37">
        <v>100</v>
      </c>
    </row>
    <row r="13" spans="1:11" x14ac:dyDescent="0.25">
      <c r="A13" s="30" t="s">
        <v>83</v>
      </c>
      <c r="B13" s="70" t="s">
        <v>37</v>
      </c>
      <c r="C13" s="71">
        <v>0.36496350364963503</v>
      </c>
      <c r="D13" s="71">
        <v>0.36496350364963503</v>
      </c>
      <c r="E13" s="71">
        <v>2.5547445255474455</v>
      </c>
      <c r="F13" s="71">
        <v>18.613138686131386</v>
      </c>
      <c r="G13" s="71">
        <v>31.021897810218977</v>
      </c>
      <c r="H13" s="71">
        <v>22.627737226277372</v>
      </c>
      <c r="I13" s="71">
        <v>17.518248175182482</v>
      </c>
      <c r="J13" s="72">
        <v>6.9343065693430654</v>
      </c>
      <c r="K13" s="37">
        <v>100</v>
      </c>
    </row>
    <row r="14" spans="1:11" x14ac:dyDescent="0.25">
      <c r="A14" s="32" t="s">
        <v>84</v>
      </c>
      <c r="B14" s="73" t="s">
        <v>37</v>
      </c>
      <c r="C14" s="74">
        <v>5.7870370370370371E-2</v>
      </c>
      <c r="D14" s="74">
        <v>0.69444444444444442</v>
      </c>
      <c r="E14" s="74">
        <v>6.1342592592592595</v>
      </c>
      <c r="F14" s="74">
        <v>21.064814814814813</v>
      </c>
      <c r="G14" s="74">
        <v>27.777777777777779</v>
      </c>
      <c r="H14" s="74">
        <v>24.652777777777779</v>
      </c>
      <c r="I14" s="74">
        <v>14.756944444444445</v>
      </c>
      <c r="J14" s="75">
        <v>4.8611111111111107</v>
      </c>
      <c r="K14" s="38">
        <v>100</v>
      </c>
    </row>
    <row r="15" spans="1:11" ht="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90" t="s">
        <v>71</v>
      </c>
      <c r="B16" s="105" t="s">
        <v>106</v>
      </c>
      <c r="C16" s="105"/>
      <c r="D16" s="105"/>
      <c r="E16" s="105"/>
      <c r="F16" s="105"/>
      <c r="G16" s="105"/>
      <c r="H16" s="105"/>
      <c r="I16" s="105"/>
      <c r="J16" s="105"/>
      <c r="K16" s="100" t="s">
        <v>73</v>
      </c>
    </row>
    <row r="17" spans="1:11" ht="12.75" customHeight="1" x14ac:dyDescent="0.25">
      <c r="A17" s="104"/>
      <c r="B17" s="21" t="s">
        <v>39</v>
      </c>
      <c r="C17" s="21" t="s">
        <v>40</v>
      </c>
      <c r="D17" s="21" t="s">
        <v>41</v>
      </c>
      <c r="E17" s="21" t="s">
        <v>42</v>
      </c>
      <c r="F17" s="21" t="s">
        <v>43</v>
      </c>
      <c r="G17" s="21" t="s">
        <v>44</v>
      </c>
      <c r="H17" s="21" t="s">
        <v>45</v>
      </c>
      <c r="I17" s="21" t="s">
        <v>46</v>
      </c>
      <c r="J17" s="21" t="s">
        <v>47</v>
      </c>
      <c r="K17" s="106"/>
    </row>
    <row r="18" spans="1:11" x14ac:dyDescent="0.25">
      <c r="A18" s="30" t="s">
        <v>74</v>
      </c>
      <c r="B18" s="67">
        <v>7.2625698324022343</v>
      </c>
      <c r="C18" s="68">
        <v>17.318435754189945</v>
      </c>
      <c r="D18" s="68">
        <v>38.547486033519554</v>
      </c>
      <c r="E18" s="68">
        <v>21.229050279329609</v>
      </c>
      <c r="F18" s="68">
        <v>11.731843575418994</v>
      </c>
      <c r="G18" s="68">
        <v>3.3519553072625698</v>
      </c>
      <c r="H18" s="68">
        <v>0.55865921787709494</v>
      </c>
      <c r="I18" s="68" t="s">
        <v>37</v>
      </c>
      <c r="J18" s="69" t="s">
        <v>37</v>
      </c>
      <c r="K18" s="37">
        <v>100</v>
      </c>
    </row>
    <row r="19" spans="1:11" x14ac:dyDescent="0.25">
      <c r="A19" s="30" t="s">
        <v>75</v>
      </c>
      <c r="B19" s="70">
        <v>7.009345794392523</v>
      </c>
      <c r="C19" s="71">
        <v>31.308411214953271</v>
      </c>
      <c r="D19" s="71">
        <v>32.710280373831779</v>
      </c>
      <c r="E19" s="71">
        <v>14.018691588785046</v>
      </c>
      <c r="F19" s="71">
        <v>8.4112149532710276</v>
      </c>
      <c r="G19" s="71">
        <v>5.1401869158878508</v>
      </c>
      <c r="H19" s="71">
        <v>0.93457943925233644</v>
      </c>
      <c r="I19" s="71">
        <v>0.46728971962616822</v>
      </c>
      <c r="J19" s="72" t="s">
        <v>37</v>
      </c>
      <c r="K19" s="37">
        <v>100</v>
      </c>
    </row>
    <row r="20" spans="1:11" x14ac:dyDescent="0.25">
      <c r="A20" s="30" t="s">
        <v>76</v>
      </c>
      <c r="B20" s="70">
        <v>1.8987341772151898</v>
      </c>
      <c r="C20" s="71">
        <v>8.5443037974683538</v>
      </c>
      <c r="D20" s="71">
        <v>12.974683544303797</v>
      </c>
      <c r="E20" s="71">
        <v>14.556962025316455</v>
      </c>
      <c r="F20" s="71">
        <v>15.822784810126583</v>
      </c>
      <c r="G20" s="71">
        <v>15.822784810126583</v>
      </c>
      <c r="H20" s="71">
        <v>13.60759493670886</v>
      </c>
      <c r="I20" s="71">
        <v>11.708860759493671</v>
      </c>
      <c r="J20" s="72">
        <v>5.0632911392405067</v>
      </c>
      <c r="K20" s="37">
        <v>100</v>
      </c>
    </row>
    <row r="21" spans="1:11" x14ac:dyDescent="0.25">
      <c r="A21" s="31" t="s">
        <v>77</v>
      </c>
      <c r="B21" s="70">
        <v>4.8076923076923075</v>
      </c>
      <c r="C21" s="71">
        <v>11.538461538461538</v>
      </c>
      <c r="D21" s="71">
        <v>17.307692307692307</v>
      </c>
      <c r="E21" s="71">
        <v>22.115384615384617</v>
      </c>
      <c r="F21" s="71">
        <v>22.115384615384617</v>
      </c>
      <c r="G21" s="71">
        <v>17.307692307692307</v>
      </c>
      <c r="H21" s="71">
        <v>0.96153846153846156</v>
      </c>
      <c r="I21" s="71">
        <v>1.9230769230769231</v>
      </c>
      <c r="J21" s="72">
        <v>1.9230769230769231</v>
      </c>
      <c r="K21" s="37">
        <v>100</v>
      </c>
    </row>
    <row r="22" spans="1:11" x14ac:dyDescent="0.25">
      <c r="A22" s="31" t="s">
        <v>78</v>
      </c>
      <c r="B22" s="70">
        <v>0.47169811320754718</v>
      </c>
      <c r="C22" s="71">
        <v>7.0754716981132075</v>
      </c>
      <c r="D22" s="71">
        <v>10.849056603773585</v>
      </c>
      <c r="E22" s="71">
        <v>10.849056603773585</v>
      </c>
      <c r="F22" s="71">
        <v>12.735849056603774</v>
      </c>
      <c r="G22" s="71">
        <v>15.09433962264151</v>
      </c>
      <c r="H22" s="71">
        <v>19.811320754716981</v>
      </c>
      <c r="I22" s="71">
        <v>16.509433962264151</v>
      </c>
      <c r="J22" s="72">
        <v>6.6037735849056602</v>
      </c>
      <c r="K22" s="37">
        <v>100</v>
      </c>
    </row>
    <row r="23" spans="1:11" x14ac:dyDescent="0.25">
      <c r="A23" s="30" t="s">
        <v>79</v>
      </c>
      <c r="B23" s="70">
        <v>2.5316455696202533</v>
      </c>
      <c r="C23" s="71">
        <v>10.126582278481013</v>
      </c>
      <c r="D23" s="71">
        <v>18.9873417721519</v>
      </c>
      <c r="E23" s="71">
        <v>19.303797468354432</v>
      </c>
      <c r="F23" s="71">
        <v>18.670886075949365</v>
      </c>
      <c r="G23" s="71">
        <v>18.9873417721519</v>
      </c>
      <c r="H23" s="71">
        <v>9.8101265822784818</v>
      </c>
      <c r="I23" s="71">
        <v>1.5822784810126582</v>
      </c>
      <c r="J23" s="72" t="s">
        <v>37</v>
      </c>
      <c r="K23" s="37">
        <v>100</v>
      </c>
    </row>
    <row r="24" spans="1:11" x14ac:dyDescent="0.25">
      <c r="A24" s="30" t="s">
        <v>80</v>
      </c>
      <c r="B24" s="70">
        <v>7.929515418502203</v>
      </c>
      <c r="C24" s="71">
        <v>11.013215859030836</v>
      </c>
      <c r="D24" s="71">
        <v>20.264317180616739</v>
      </c>
      <c r="E24" s="71">
        <v>18.061674008810574</v>
      </c>
      <c r="F24" s="71">
        <v>17.621145374449338</v>
      </c>
      <c r="G24" s="71">
        <v>16.740088105726873</v>
      </c>
      <c r="H24" s="71">
        <v>7.929515418502203</v>
      </c>
      <c r="I24" s="71">
        <v>0.44052863436123346</v>
      </c>
      <c r="J24" s="72" t="s">
        <v>37</v>
      </c>
      <c r="K24" s="37">
        <v>100</v>
      </c>
    </row>
    <row r="25" spans="1:11" x14ac:dyDescent="0.25">
      <c r="A25" s="30" t="s">
        <v>81</v>
      </c>
      <c r="B25" s="70">
        <v>0.93457943925233644</v>
      </c>
      <c r="C25" s="71">
        <v>8.4112149532710276</v>
      </c>
      <c r="D25" s="71">
        <v>23.364485981308412</v>
      </c>
      <c r="E25" s="71">
        <v>27.102803738317757</v>
      </c>
      <c r="F25" s="71">
        <v>18.691588785046729</v>
      </c>
      <c r="G25" s="71">
        <v>15.88785046728972</v>
      </c>
      <c r="H25" s="71">
        <v>5.6074766355140184</v>
      </c>
      <c r="I25" s="71" t="s">
        <v>37</v>
      </c>
      <c r="J25" s="72" t="s">
        <v>37</v>
      </c>
      <c r="K25" s="37">
        <v>100</v>
      </c>
    </row>
    <row r="26" spans="1:11" x14ac:dyDescent="0.25">
      <c r="A26" s="30" t="s">
        <v>82</v>
      </c>
      <c r="B26" s="70">
        <v>8.4210526315789469</v>
      </c>
      <c r="C26" s="71">
        <v>21.05263157894737</v>
      </c>
      <c r="D26" s="71">
        <v>29.473684210526315</v>
      </c>
      <c r="E26" s="71">
        <v>14.736842105263158</v>
      </c>
      <c r="F26" s="71">
        <v>17.894736842105264</v>
      </c>
      <c r="G26" s="71">
        <v>7.3684210526315788</v>
      </c>
      <c r="H26" s="71">
        <v>1.0526315789473684</v>
      </c>
      <c r="I26" s="71" t="s">
        <v>37</v>
      </c>
      <c r="J26" s="72" t="s">
        <v>37</v>
      </c>
      <c r="K26" s="37">
        <v>100</v>
      </c>
    </row>
    <row r="27" spans="1:11" x14ac:dyDescent="0.25">
      <c r="A27" s="30" t="s">
        <v>83</v>
      </c>
      <c r="B27" s="70">
        <v>1.0948905109489051</v>
      </c>
      <c r="C27" s="71">
        <v>8.3941605839416056</v>
      </c>
      <c r="D27" s="71">
        <v>19.708029197080293</v>
      </c>
      <c r="E27" s="71">
        <v>22.992700729927009</v>
      </c>
      <c r="F27" s="71">
        <v>17.153284671532848</v>
      </c>
      <c r="G27" s="71">
        <v>16.788321167883211</v>
      </c>
      <c r="H27" s="71">
        <v>8.0291970802919703</v>
      </c>
      <c r="I27" s="71">
        <v>4.7445255474452557</v>
      </c>
      <c r="J27" s="72">
        <v>1.0948905109489051</v>
      </c>
      <c r="K27" s="37">
        <v>100</v>
      </c>
    </row>
    <row r="28" spans="1:11" x14ac:dyDescent="0.25">
      <c r="A28" s="32" t="s">
        <v>84</v>
      </c>
      <c r="B28" s="73">
        <v>4.166666666666667</v>
      </c>
      <c r="C28" s="74">
        <v>13.541666666666666</v>
      </c>
      <c r="D28" s="74">
        <v>22.743055555555557</v>
      </c>
      <c r="E28" s="74">
        <v>18.63425925925926</v>
      </c>
      <c r="F28" s="74">
        <v>15.74074074074074</v>
      </c>
      <c r="G28" s="74">
        <v>13.599537037037036</v>
      </c>
      <c r="H28" s="74">
        <v>7.1759259259259256</v>
      </c>
      <c r="I28" s="74">
        <v>3.2986111111111112</v>
      </c>
      <c r="J28" s="75">
        <v>1.099537037037037</v>
      </c>
      <c r="K28" s="38">
        <v>100</v>
      </c>
    </row>
    <row r="29" spans="1:11" x14ac:dyDescent="0.25">
      <c r="A29" s="28" t="s">
        <v>108</v>
      </c>
      <c r="B29" s="11"/>
      <c r="C29" s="11"/>
      <c r="D29" s="11"/>
      <c r="E29" s="11"/>
      <c r="F29" s="11"/>
      <c r="G29" s="11"/>
      <c r="H29" s="11"/>
      <c r="I29" s="11"/>
      <c r="J29" s="11"/>
      <c r="K29" s="12"/>
    </row>
    <row r="30" spans="1:11" x14ac:dyDescent="0.25">
      <c r="A30" s="26" t="s">
        <v>104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1" t="s">
        <v>159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65.05" customHeight="1" x14ac:dyDescent="0.25">
      <c r="A32" s="88" t="s">
        <v>88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</row>
  </sheetData>
  <mergeCells count="7">
    <mergeCell ref="A32:K32"/>
    <mergeCell ref="A2:A3"/>
    <mergeCell ref="B2:J2"/>
    <mergeCell ref="K2:K3"/>
    <mergeCell ref="A16:A17"/>
    <mergeCell ref="B16:J16"/>
    <mergeCell ref="K16:K1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P31"/>
  <sheetViews>
    <sheetView zoomScaleNormal="100" workbookViewId="0"/>
  </sheetViews>
  <sheetFormatPr defaultColWidth="9" defaultRowHeight="12.9" x14ac:dyDescent="0.25"/>
  <cols>
    <col min="1" max="1" width="9" style="2"/>
    <col min="2" max="10" width="7.23046875" style="2" customWidth="1"/>
    <col min="11" max="17" width="9" style="2" customWidth="1"/>
    <col min="18" max="16384" width="9" style="2"/>
  </cols>
  <sheetData>
    <row r="1" spans="1:16" ht="15" customHeight="1" x14ac:dyDescent="0.3">
      <c r="A1" s="66" t="s">
        <v>153</v>
      </c>
      <c r="B1" s="3"/>
      <c r="C1" s="3"/>
      <c r="D1" s="3"/>
      <c r="E1" s="3"/>
      <c r="F1" s="3"/>
      <c r="G1" s="3"/>
      <c r="H1" s="3"/>
      <c r="I1" s="3"/>
      <c r="J1" s="29" t="s">
        <v>69</v>
      </c>
    </row>
    <row r="2" spans="1:16" ht="14.15" x14ac:dyDescent="0.25">
      <c r="A2" s="90" t="s">
        <v>71</v>
      </c>
      <c r="B2" s="107" t="s">
        <v>109</v>
      </c>
      <c r="C2" s="108"/>
      <c r="D2" s="108"/>
      <c r="E2" s="108"/>
      <c r="F2" s="108"/>
      <c r="G2" s="108"/>
      <c r="H2" s="108"/>
      <c r="I2" s="108"/>
      <c r="J2" s="100" t="s">
        <v>73</v>
      </c>
    </row>
    <row r="3" spans="1:16" x14ac:dyDescent="0.25">
      <c r="A3" s="104"/>
      <c r="B3" s="34" t="s">
        <v>11</v>
      </c>
      <c r="C3" s="34" t="s">
        <v>12</v>
      </c>
      <c r="D3" s="34" t="s">
        <v>13</v>
      </c>
      <c r="E3" s="34" t="s">
        <v>14</v>
      </c>
      <c r="F3" s="34" t="s">
        <v>15</v>
      </c>
      <c r="G3" s="34" t="s">
        <v>16</v>
      </c>
      <c r="H3" s="34" t="s">
        <v>17</v>
      </c>
      <c r="I3" s="34" t="s">
        <v>38</v>
      </c>
      <c r="J3" s="106"/>
    </row>
    <row r="4" spans="1:16" x14ac:dyDescent="0.25">
      <c r="A4" s="30" t="s">
        <v>74</v>
      </c>
      <c r="B4" s="35"/>
      <c r="C4" s="44">
        <v>35</v>
      </c>
      <c r="D4" s="44">
        <v>123</v>
      </c>
      <c r="E4" s="44">
        <v>21</v>
      </c>
      <c r="F4" s="44"/>
      <c r="G4" s="44"/>
      <c r="H4" s="44"/>
      <c r="I4" s="79"/>
      <c r="J4" s="81">
        <v>179</v>
      </c>
      <c r="K4" s="16"/>
      <c r="L4" s="16"/>
      <c r="M4" s="16"/>
      <c r="N4" s="16"/>
      <c r="O4" s="16"/>
      <c r="P4" s="16"/>
    </row>
    <row r="5" spans="1:16" x14ac:dyDescent="0.25">
      <c r="A5" s="30" t="s">
        <v>75</v>
      </c>
      <c r="B5" s="35"/>
      <c r="C5" s="44">
        <v>14</v>
      </c>
      <c r="D5" s="44">
        <v>159</v>
      </c>
      <c r="E5" s="44">
        <v>39</v>
      </c>
      <c r="F5" s="44">
        <v>2</v>
      </c>
      <c r="G5" s="44"/>
      <c r="H5" s="44"/>
      <c r="I5" s="79"/>
      <c r="J5" s="81">
        <v>214</v>
      </c>
      <c r="K5" s="16"/>
      <c r="L5" s="16"/>
      <c r="M5" s="16"/>
      <c r="N5" s="16"/>
      <c r="O5" s="16"/>
      <c r="P5" s="16"/>
    </row>
    <row r="6" spans="1:16" x14ac:dyDescent="0.25">
      <c r="A6" s="30" t="s">
        <v>76</v>
      </c>
      <c r="B6" s="35"/>
      <c r="C6" s="44">
        <v>3</v>
      </c>
      <c r="D6" s="44">
        <v>108</v>
      </c>
      <c r="E6" s="44">
        <v>195</v>
      </c>
      <c r="F6" s="44">
        <v>9</v>
      </c>
      <c r="G6" s="44">
        <v>1</v>
      </c>
      <c r="H6" s="44"/>
      <c r="I6" s="79"/>
      <c r="J6" s="81">
        <v>316</v>
      </c>
      <c r="K6" s="16"/>
      <c r="L6" s="16"/>
      <c r="M6" s="16"/>
      <c r="N6" s="16"/>
      <c r="O6" s="16"/>
      <c r="P6" s="16"/>
    </row>
    <row r="7" spans="1:16" x14ac:dyDescent="0.25">
      <c r="A7" s="31" t="s">
        <v>77</v>
      </c>
      <c r="B7" s="35"/>
      <c r="C7" s="44">
        <v>3</v>
      </c>
      <c r="D7" s="44">
        <v>50</v>
      </c>
      <c r="E7" s="44">
        <v>49</v>
      </c>
      <c r="F7" s="44">
        <v>2</v>
      </c>
      <c r="G7" s="44"/>
      <c r="H7" s="44"/>
      <c r="I7" s="79"/>
      <c r="J7" s="81">
        <v>104</v>
      </c>
      <c r="K7" s="16"/>
      <c r="L7" s="16"/>
      <c r="M7" s="16"/>
      <c r="N7" s="16"/>
      <c r="O7" s="16"/>
      <c r="P7" s="16"/>
    </row>
    <row r="8" spans="1:16" x14ac:dyDescent="0.25">
      <c r="A8" s="31" t="s">
        <v>78</v>
      </c>
      <c r="B8" s="35"/>
      <c r="C8" s="44"/>
      <c r="D8" s="44">
        <v>58</v>
      </c>
      <c r="E8" s="44">
        <v>146</v>
      </c>
      <c r="F8" s="44">
        <v>7</v>
      </c>
      <c r="G8" s="44">
        <v>1</v>
      </c>
      <c r="H8" s="44"/>
      <c r="I8" s="79"/>
      <c r="J8" s="81">
        <v>212</v>
      </c>
      <c r="K8" s="16"/>
      <c r="L8" s="16"/>
      <c r="M8" s="16"/>
      <c r="N8" s="16"/>
      <c r="O8" s="16"/>
      <c r="P8" s="16"/>
    </row>
    <row r="9" spans="1:16" x14ac:dyDescent="0.25">
      <c r="A9" s="30" t="s">
        <v>79</v>
      </c>
      <c r="B9" s="35"/>
      <c r="C9" s="44">
        <v>18</v>
      </c>
      <c r="D9" s="44">
        <v>151</v>
      </c>
      <c r="E9" s="44">
        <v>138</v>
      </c>
      <c r="F9" s="44">
        <v>9</v>
      </c>
      <c r="G9" s="44"/>
      <c r="H9" s="44"/>
      <c r="I9" s="79"/>
      <c r="J9" s="81">
        <v>316</v>
      </c>
      <c r="K9" s="16"/>
      <c r="L9" s="16"/>
      <c r="M9" s="16"/>
      <c r="N9" s="16"/>
      <c r="O9" s="16"/>
      <c r="P9" s="16"/>
    </row>
    <row r="10" spans="1:16" x14ac:dyDescent="0.25">
      <c r="A10" s="30" t="s">
        <v>80</v>
      </c>
      <c r="B10" s="35"/>
      <c r="C10" s="44">
        <v>16</v>
      </c>
      <c r="D10" s="44">
        <v>104</v>
      </c>
      <c r="E10" s="44">
        <v>103</v>
      </c>
      <c r="F10" s="44">
        <v>4</v>
      </c>
      <c r="G10" s="44"/>
      <c r="H10" s="44"/>
      <c r="I10" s="79"/>
      <c r="J10" s="81">
        <v>227</v>
      </c>
      <c r="K10" s="16"/>
      <c r="L10" s="16"/>
      <c r="M10" s="16"/>
      <c r="N10" s="16"/>
      <c r="O10" s="16"/>
      <c r="P10" s="16"/>
    </row>
    <row r="11" spans="1:16" x14ac:dyDescent="0.25">
      <c r="A11" s="30" t="s">
        <v>81</v>
      </c>
      <c r="B11" s="35"/>
      <c r="C11" s="44">
        <v>14</v>
      </c>
      <c r="D11" s="44">
        <v>79</v>
      </c>
      <c r="E11" s="44">
        <v>14</v>
      </c>
      <c r="F11" s="44"/>
      <c r="G11" s="44"/>
      <c r="H11" s="44"/>
      <c r="I11" s="79"/>
      <c r="J11" s="81">
        <v>107</v>
      </c>
      <c r="K11" s="16"/>
      <c r="L11" s="16"/>
      <c r="M11" s="16"/>
      <c r="N11" s="16"/>
      <c r="O11" s="16"/>
      <c r="P11" s="16"/>
    </row>
    <row r="12" spans="1:16" x14ac:dyDescent="0.25">
      <c r="A12" s="30" t="s">
        <v>82</v>
      </c>
      <c r="B12" s="35"/>
      <c r="C12" s="44">
        <v>16</v>
      </c>
      <c r="D12" s="44">
        <v>69</v>
      </c>
      <c r="E12" s="44">
        <v>10</v>
      </c>
      <c r="F12" s="44"/>
      <c r="G12" s="44"/>
      <c r="H12" s="44"/>
      <c r="I12" s="79"/>
      <c r="J12" s="81">
        <v>95</v>
      </c>
      <c r="K12" s="16"/>
      <c r="L12" s="16"/>
      <c r="M12" s="16"/>
      <c r="N12" s="16"/>
      <c r="O12" s="16"/>
      <c r="P12" s="16"/>
    </row>
    <row r="13" spans="1:16" x14ac:dyDescent="0.25">
      <c r="A13" s="30" t="s">
        <v>83</v>
      </c>
      <c r="B13" s="35"/>
      <c r="C13" s="44">
        <v>9</v>
      </c>
      <c r="D13" s="44">
        <v>172</v>
      </c>
      <c r="E13" s="44">
        <v>80</v>
      </c>
      <c r="F13" s="44">
        <v>13</v>
      </c>
      <c r="G13" s="44"/>
      <c r="H13" s="44"/>
      <c r="I13" s="79"/>
      <c r="J13" s="81">
        <v>274</v>
      </c>
      <c r="K13" s="16"/>
      <c r="L13" s="16"/>
      <c r="M13" s="16"/>
      <c r="N13" s="16"/>
      <c r="O13" s="16"/>
      <c r="P13" s="16"/>
    </row>
    <row r="14" spans="1:16" x14ac:dyDescent="0.25">
      <c r="A14" s="32" t="s">
        <v>84</v>
      </c>
      <c r="B14" s="36"/>
      <c r="C14" s="38">
        <v>125</v>
      </c>
      <c r="D14" s="38">
        <v>965</v>
      </c>
      <c r="E14" s="38">
        <v>600</v>
      </c>
      <c r="F14" s="38">
        <v>37</v>
      </c>
      <c r="G14" s="38">
        <v>1</v>
      </c>
      <c r="H14" s="38"/>
      <c r="I14" s="80"/>
      <c r="J14" s="38">
        <v>1728</v>
      </c>
      <c r="K14" s="16"/>
      <c r="L14" s="16"/>
      <c r="M14" s="16"/>
      <c r="N14" s="16"/>
      <c r="O14" s="16"/>
      <c r="P14" s="16"/>
    </row>
    <row r="15" spans="1:16" ht="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16"/>
      <c r="L15" s="16"/>
      <c r="M15" s="16"/>
      <c r="N15" s="16"/>
      <c r="O15" s="16"/>
      <c r="P15" s="16"/>
    </row>
    <row r="16" spans="1:16" ht="14.15" x14ac:dyDescent="0.25">
      <c r="A16" s="90" t="s">
        <v>71</v>
      </c>
      <c r="B16" s="107" t="s">
        <v>110</v>
      </c>
      <c r="C16" s="108"/>
      <c r="D16" s="108"/>
      <c r="E16" s="108"/>
      <c r="F16" s="108"/>
      <c r="G16" s="108"/>
      <c r="H16" s="108"/>
      <c r="I16" s="108"/>
      <c r="J16" s="100" t="s">
        <v>73</v>
      </c>
      <c r="K16" s="16"/>
      <c r="L16" s="16"/>
      <c r="M16" s="16"/>
      <c r="N16" s="16"/>
      <c r="O16" s="16"/>
      <c r="P16" s="16"/>
    </row>
    <row r="17" spans="1:16" ht="12.75" customHeight="1" x14ac:dyDescent="0.25">
      <c r="A17" s="104"/>
      <c r="B17" s="22" t="s">
        <v>11</v>
      </c>
      <c r="C17" s="22" t="s">
        <v>12</v>
      </c>
      <c r="D17" s="22" t="s">
        <v>13</v>
      </c>
      <c r="E17" s="22" t="s">
        <v>14</v>
      </c>
      <c r="F17" s="22" t="s">
        <v>15</v>
      </c>
      <c r="G17" s="22" t="s">
        <v>16</v>
      </c>
      <c r="H17" s="22" t="s">
        <v>17</v>
      </c>
      <c r="I17" s="22" t="s">
        <v>38</v>
      </c>
      <c r="J17" s="106"/>
      <c r="K17" s="16"/>
      <c r="L17" s="16"/>
      <c r="M17" s="16"/>
      <c r="N17" s="16"/>
      <c r="O17" s="16"/>
      <c r="P17" s="16"/>
    </row>
    <row r="18" spans="1:16" x14ac:dyDescent="0.25">
      <c r="A18" s="30" t="s">
        <v>74</v>
      </c>
      <c r="B18" s="42">
        <v>20</v>
      </c>
      <c r="C18" s="43">
        <v>102</v>
      </c>
      <c r="D18" s="43">
        <v>42</v>
      </c>
      <c r="E18" s="43">
        <v>11</v>
      </c>
      <c r="F18" s="43">
        <v>4</v>
      </c>
      <c r="G18" s="43"/>
      <c r="H18" s="43"/>
      <c r="I18" s="82"/>
      <c r="J18" s="81">
        <v>179</v>
      </c>
      <c r="K18" s="16"/>
      <c r="L18" s="16"/>
      <c r="M18" s="16"/>
      <c r="N18" s="16"/>
      <c r="O18" s="16"/>
      <c r="P18" s="16"/>
    </row>
    <row r="19" spans="1:16" x14ac:dyDescent="0.25">
      <c r="A19" s="30" t="s">
        <v>75</v>
      </c>
      <c r="B19" s="35">
        <v>11</v>
      </c>
      <c r="C19" s="44">
        <v>104</v>
      </c>
      <c r="D19" s="44">
        <v>67</v>
      </c>
      <c r="E19" s="44">
        <v>26</v>
      </c>
      <c r="F19" s="44">
        <v>5</v>
      </c>
      <c r="G19" s="44">
        <v>1</v>
      </c>
      <c r="H19" s="44"/>
      <c r="I19" s="79"/>
      <c r="J19" s="81">
        <v>214</v>
      </c>
      <c r="K19" s="16"/>
      <c r="L19" s="16"/>
      <c r="M19" s="16"/>
      <c r="N19" s="16"/>
      <c r="O19" s="16"/>
      <c r="P19" s="16"/>
    </row>
    <row r="20" spans="1:16" x14ac:dyDescent="0.25">
      <c r="A20" s="30" t="s">
        <v>76</v>
      </c>
      <c r="B20" s="35">
        <v>4</v>
      </c>
      <c r="C20" s="44">
        <v>37</v>
      </c>
      <c r="D20" s="44">
        <v>97</v>
      </c>
      <c r="E20" s="44">
        <v>101</v>
      </c>
      <c r="F20" s="44">
        <v>62</v>
      </c>
      <c r="G20" s="44">
        <v>14</v>
      </c>
      <c r="H20" s="44"/>
      <c r="I20" s="79">
        <v>1</v>
      </c>
      <c r="J20" s="81">
        <v>316</v>
      </c>
      <c r="K20" s="16"/>
      <c r="L20" s="16"/>
      <c r="M20" s="16"/>
      <c r="N20" s="16"/>
      <c r="O20" s="16"/>
      <c r="P20" s="16"/>
    </row>
    <row r="21" spans="1:16" x14ac:dyDescent="0.25">
      <c r="A21" s="31" t="s">
        <v>77</v>
      </c>
      <c r="B21" s="35">
        <v>4</v>
      </c>
      <c r="C21" s="44">
        <v>12</v>
      </c>
      <c r="D21" s="44">
        <v>51</v>
      </c>
      <c r="E21" s="44">
        <v>28</v>
      </c>
      <c r="F21" s="44">
        <v>7</v>
      </c>
      <c r="G21" s="44">
        <v>2</v>
      </c>
      <c r="H21" s="44"/>
      <c r="I21" s="79"/>
      <c r="J21" s="81">
        <v>104</v>
      </c>
      <c r="K21" s="16"/>
      <c r="L21" s="16"/>
      <c r="M21" s="16"/>
      <c r="N21" s="16"/>
      <c r="O21" s="16"/>
      <c r="P21" s="16"/>
    </row>
    <row r="22" spans="1:16" x14ac:dyDescent="0.25">
      <c r="A22" s="31" t="s">
        <v>78</v>
      </c>
      <c r="B22" s="35"/>
      <c r="C22" s="44">
        <v>25</v>
      </c>
      <c r="D22" s="44">
        <v>46</v>
      </c>
      <c r="E22" s="44">
        <v>73</v>
      </c>
      <c r="F22" s="44">
        <v>55</v>
      </c>
      <c r="G22" s="44">
        <v>12</v>
      </c>
      <c r="H22" s="44"/>
      <c r="I22" s="79">
        <v>1</v>
      </c>
      <c r="J22" s="81">
        <v>212</v>
      </c>
      <c r="K22" s="16"/>
      <c r="L22" s="16"/>
      <c r="M22" s="16"/>
      <c r="N22" s="16"/>
      <c r="O22" s="16"/>
      <c r="P22" s="16"/>
    </row>
    <row r="23" spans="1:16" x14ac:dyDescent="0.25">
      <c r="A23" s="30" t="s">
        <v>79</v>
      </c>
      <c r="B23" s="35">
        <v>14</v>
      </c>
      <c r="C23" s="44">
        <v>72</v>
      </c>
      <c r="D23" s="44">
        <v>105</v>
      </c>
      <c r="E23" s="44">
        <v>91</v>
      </c>
      <c r="F23" s="44">
        <v>27</v>
      </c>
      <c r="G23" s="44">
        <v>5</v>
      </c>
      <c r="H23" s="44">
        <v>2</v>
      </c>
      <c r="I23" s="79"/>
      <c r="J23" s="81">
        <v>316</v>
      </c>
      <c r="K23" s="16"/>
      <c r="L23" s="16"/>
      <c r="M23" s="16"/>
      <c r="N23" s="16"/>
      <c r="O23" s="16"/>
      <c r="P23" s="16"/>
    </row>
    <row r="24" spans="1:16" x14ac:dyDescent="0.25">
      <c r="A24" s="30" t="s">
        <v>80</v>
      </c>
      <c r="B24" s="35">
        <v>13</v>
      </c>
      <c r="C24" s="44">
        <v>43</v>
      </c>
      <c r="D24" s="44">
        <v>83</v>
      </c>
      <c r="E24" s="44">
        <v>72</v>
      </c>
      <c r="F24" s="44">
        <v>12</v>
      </c>
      <c r="G24" s="44">
        <v>4</v>
      </c>
      <c r="H24" s="44"/>
      <c r="I24" s="79"/>
      <c r="J24" s="81">
        <v>227</v>
      </c>
      <c r="K24" s="16"/>
      <c r="L24" s="16"/>
      <c r="M24" s="16"/>
      <c r="N24" s="16"/>
      <c r="O24" s="16"/>
      <c r="P24" s="16"/>
    </row>
    <row r="25" spans="1:16" x14ac:dyDescent="0.25">
      <c r="A25" s="30" t="s">
        <v>81</v>
      </c>
      <c r="B25" s="35">
        <v>8</v>
      </c>
      <c r="C25" s="44">
        <v>47</v>
      </c>
      <c r="D25" s="44">
        <v>35</v>
      </c>
      <c r="E25" s="44">
        <v>16</v>
      </c>
      <c r="F25" s="44">
        <v>1</v>
      </c>
      <c r="G25" s="44"/>
      <c r="H25" s="44"/>
      <c r="I25" s="79"/>
      <c r="J25" s="81">
        <v>107</v>
      </c>
      <c r="K25" s="16"/>
      <c r="L25" s="16"/>
      <c r="M25" s="16"/>
      <c r="N25" s="16"/>
      <c r="O25" s="16"/>
      <c r="P25" s="16"/>
    </row>
    <row r="26" spans="1:16" x14ac:dyDescent="0.25">
      <c r="A26" s="30" t="s">
        <v>82</v>
      </c>
      <c r="B26" s="35">
        <v>11</v>
      </c>
      <c r="C26" s="44">
        <v>45</v>
      </c>
      <c r="D26" s="44">
        <v>29</v>
      </c>
      <c r="E26" s="44">
        <v>8</v>
      </c>
      <c r="F26" s="44">
        <v>2</v>
      </c>
      <c r="G26" s="44"/>
      <c r="H26" s="44"/>
      <c r="I26" s="79"/>
      <c r="J26" s="81">
        <v>95</v>
      </c>
      <c r="K26" s="16"/>
      <c r="L26" s="16"/>
      <c r="M26" s="16"/>
      <c r="N26" s="16"/>
      <c r="O26" s="16"/>
      <c r="P26" s="16"/>
    </row>
    <row r="27" spans="1:16" x14ac:dyDescent="0.25">
      <c r="A27" s="30" t="s">
        <v>83</v>
      </c>
      <c r="B27" s="35">
        <v>7</v>
      </c>
      <c r="C27" s="44">
        <v>87</v>
      </c>
      <c r="D27" s="44">
        <v>99</v>
      </c>
      <c r="E27" s="44">
        <v>45</v>
      </c>
      <c r="F27" s="44">
        <v>24</v>
      </c>
      <c r="G27" s="44">
        <v>11</v>
      </c>
      <c r="H27" s="44">
        <v>1</v>
      </c>
      <c r="I27" s="79"/>
      <c r="J27" s="81">
        <v>274</v>
      </c>
      <c r="K27" s="16"/>
      <c r="L27" s="16"/>
      <c r="M27" s="16"/>
      <c r="N27" s="16"/>
      <c r="O27" s="16"/>
      <c r="P27" s="16"/>
    </row>
    <row r="28" spans="1:16" x14ac:dyDescent="0.25">
      <c r="A28" s="32" t="s">
        <v>84</v>
      </c>
      <c r="B28" s="36">
        <v>88</v>
      </c>
      <c r="C28" s="38">
        <v>537</v>
      </c>
      <c r="D28" s="38">
        <v>557</v>
      </c>
      <c r="E28" s="38">
        <v>370</v>
      </c>
      <c r="F28" s="38">
        <v>137</v>
      </c>
      <c r="G28" s="38">
        <v>35</v>
      </c>
      <c r="H28" s="38">
        <v>3</v>
      </c>
      <c r="I28" s="80">
        <v>1</v>
      </c>
      <c r="J28" s="38">
        <v>1728</v>
      </c>
      <c r="K28" s="16"/>
      <c r="L28" s="16"/>
      <c r="M28" s="16"/>
      <c r="N28" s="16"/>
      <c r="O28" s="16"/>
      <c r="P28" s="16"/>
    </row>
    <row r="29" spans="1:16" x14ac:dyDescent="0.25">
      <c r="A29" s="26" t="s">
        <v>111</v>
      </c>
      <c r="B29" s="9"/>
      <c r="C29" s="9"/>
      <c r="D29" s="9"/>
      <c r="E29" s="9"/>
      <c r="F29" s="9"/>
      <c r="G29" s="9"/>
      <c r="H29" s="9"/>
      <c r="I29" s="9"/>
      <c r="J29" s="9"/>
    </row>
    <row r="30" spans="1:16" x14ac:dyDescent="0.25">
      <c r="A30" s="1" t="s">
        <v>159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6" ht="65.05" customHeight="1" x14ac:dyDescent="0.25">
      <c r="A31" s="88" t="s">
        <v>88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</row>
  </sheetData>
  <mergeCells count="7">
    <mergeCell ref="A31:K31"/>
    <mergeCell ref="A2:A3"/>
    <mergeCell ref="B2:I2"/>
    <mergeCell ref="J2:J3"/>
    <mergeCell ref="A16:A17"/>
    <mergeCell ref="B16:I16"/>
    <mergeCell ref="J16:J1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6BC7B-7AB1-4A96-80F1-1EFACF72AA88}">
  <sheetPr codeName="Sheet12"/>
  <dimension ref="A1:AI32"/>
  <sheetViews>
    <sheetView zoomScaleNormal="100" workbookViewId="0"/>
  </sheetViews>
  <sheetFormatPr defaultColWidth="9" defaultRowHeight="12.9" x14ac:dyDescent="0.25"/>
  <cols>
    <col min="1" max="1" width="9" style="2"/>
    <col min="2" max="10" width="7.23046875" style="2" customWidth="1"/>
    <col min="11" max="15" width="9" style="2"/>
    <col min="16" max="25" width="9" style="2" customWidth="1"/>
    <col min="26" max="16384" width="9" style="2"/>
  </cols>
  <sheetData>
    <row r="1" spans="1:35" ht="15" customHeight="1" x14ac:dyDescent="0.3">
      <c r="A1" s="66" t="s">
        <v>154</v>
      </c>
      <c r="B1" s="3"/>
      <c r="C1" s="3"/>
      <c r="D1" s="3"/>
      <c r="E1" s="3"/>
      <c r="F1" s="3"/>
      <c r="G1" s="3"/>
      <c r="H1" s="3"/>
      <c r="I1" s="3"/>
      <c r="J1" s="29" t="s">
        <v>70</v>
      </c>
    </row>
    <row r="2" spans="1:35" ht="14.15" x14ac:dyDescent="0.25">
      <c r="A2" s="90" t="s">
        <v>71</v>
      </c>
      <c r="B2" s="107" t="s">
        <v>109</v>
      </c>
      <c r="C2" s="108"/>
      <c r="D2" s="108"/>
      <c r="E2" s="108"/>
      <c r="F2" s="108"/>
      <c r="G2" s="108"/>
      <c r="H2" s="108"/>
      <c r="I2" s="108"/>
      <c r="J2" s="100" t="s">
        <v>73</v>
      </c>
    </row>
    <row r="3" spans="1:35" ht="12.75" customHeight="1" x14ac:dyDescent="0.25">
      <c r="A3" s="104"/>
      <c r="B3" s="22" t="s">
        <v>11</v>
      </c>
      <c r="C3" s="22" t="s">
        <v>12</v>
      </c>
      <c r="D3" s="22" t="s">
        <v>13</v>
      </c>
      <c r="E3" s="22" t="s">
        <v>14</v>
      </c>
      <c r="F3" s="22" t="s">
        <v>15</v>
      </c>
      <c r="G3" s="22" t="s">
        <v>16</v>
      </c>
      <c r="H3" s="22" t="s">
        <v>17</v>
      </c>
      <c r="I3" s="22" t="s">
        <v>38</v>
      </c>
      <c r="J3" s="106"/>
      <c r="P3" s="15"/>
      <c r="Q3" s="15"/>
      <c r="R3" s="15"/>
      <c r="S3" s="15"/>
      <c r="T3" s="15"/>
      <c r="U3" s="15"/>
      <c r="V3" s="15"/>
      <c r="W3" s="15"/>
    </row>
    <row r="4" spans="1:35" x14ac:dyDescent="0.25">
      <c r="A4" s="30" t="s">
        <v>74</v>
      </c>
      <c r="B4" s="45" t="s">
        <v>37</v>
      </c>
      <c r="C4" s="46">
        <v>19.553072625698324</v>
      </c>
      <c r="D4" s="46">
        <v>68.715083798882688</v>
      </c>
      <c r="E4" s="46">
        <v>11.731843575418994</v>
      </c>
      <c r="F4" s="46" t="s">
        <v>37</v>
      </c>
      <c r="G4" s="46" t="s">
        <v>37</v>
      </c>
      <c r="H4" s="46" t="s">
        <v>37</v>
      </c>
      <c r="I4" s="83" t="s">
        <v>37</v>
      </c>
      <c r="J4" s="81">
        <v>100</v>
      </c>
      <c r="P4" s="15"/>
      <c r="Q4" s="15"/>
      <c r="R4" s="15"/>
      <c r="S4" s="15"/>
      <c r="T4" s="15"/>
      <c r="V4" s="15"/>
      <c r="W4" s="15"/>
      <c r="AI4" s="2" t="str">
        <f t="shared" ref="AI4:AI28" si="0">IF(ISBLANK(Y4),"",J4-ROUND(Y4,1))</f>
        <v/>
      </c>
    </row>
    <row r="5" spans="1:35" x14ac:dyDescent="0.25">
      <c r="A5" s="30" t="s">
        <v>75</v>
      </c>
      <c r="B5" s="40" t="s">
        <v>37</v>
      </c>
      <c r="C5" s="47">
        <v>6.5420560747663554</v>
      </c>
      <c r="D5" s="47">
        <v>74.299065420560751</v>
      </c>
      <c r="E5" s="47">
        <v>18.22429906542056</v>
      </c>
      <c r="F5" s="47">
        <v>0.93457943925233644</v>
      </c>
      <c r="G5" s="47" t="s">
        <v>37</v>
      </c>
      <c r="H5" s="47" t="s">
        <v>37</v>
      </c>
      <c r="I5" s="84" t="s">
        <v>37</v>
      </c>
      <c r="J5" s="81">
        <v>100</v>
      </c>
      <c r="P5" s="15"/>
      <c r="Q5" s="15"/>
      <c r="R5" s="15"/>
      <c r="S5" s="15"/>
      <c r="T5" s="15"/>
      <c r="V5" s="15"/>
      <c r="W5" s="15"/>
      <c r="AI5" s="2" t="str">
        <f t="shared" si="0"/>
        <v/>
      </c>
    </row>
    <row r="6" spans="1:35" x14ac:dyDescent="0.25">
      <c r="A6" s="30" t="s">
        <v>76</v>
      </c>
      <c r="B6" s="40" t="s">
        <v>37</v>
      </c>
      <c r="C6" s="47">
        <v>0.94936708860759489</v>
      </c>
      <c r="D6" s="47">
        <v>34.177215189873415</v>
      </c>
      <c r="E6" s="47">
        <v>61.708860759493668</v>
      </c>
      <c r="F6" s="47">
        <v>2.8481012658227849</v>
      </c>
      <c r="G6" s="47">
        <v>0.31645569620253167</v>
      </c>
      <c r="H6" s="47" t="s">
        <v>37</v>
      </c>
      <c r="I6" s="84" t="s">
        <v>37</v>
      </c>
      <c r="J6" s="81">
        <v>100</v>
      </c>
      <c r="P6" s="15"/>
      <c r="Q6" s="15"/>
      <c r="R6" s="15"/>
      <c r="S6" s="15"/>
      <c r="T6" s="15"/>
      <c r="V6" s="15"/>
      <c r="W6" s="15"/>
      <c r="AI6" s="2" t="str">
        <f t="shared" si="0"/>
        <v/>
      </c>
    </row>
    <row r="7" spans="1:35" x14ac:dyDescent="0.25">
      <c r="A7" s="31" t="s">
        <v>77</v>
      </c>
      <c r="B7" s="40" t="s">
        <v>37</v>
      </c>
      <c r="C7" s="47">
        <v>2.8846153846153846</v>
      </c>
      <c r="D7" s="47">
        <v>48.07692307692308</v>
      </c>
      <c r="E7" s="47">
        <v>47.115384615384613</v>
      </c>
      <c r="F7" s="47">
        <v>1.9230769230769231</v>
      </c>
      <c r="G7" s="47" t="s">
        <v>37</v>
      </c>
      <c r="H7" s="47" t="s">
        <v>37</v>
      </c>
      <c r="I7" s="84" t="s">
        <v>37</v>
      </c>
      <c r="J7" s="81">
        <v>100</v>
      </c>
      <c r="P7" s="15"/>
      <c r="Q7" s="15"/>
      <c r="R7" s="15"/>
      <c r="S7" s="15"/>
      <c r="T7" s="15"/>
      <c r="V7" s="15"/>
      <c r="W7" s="15"/>
      <c r="AI7" s="2" t="str">
        <f t="shared" si="0"/>
        <v/>
      </c>
    </row>
    <row r="8" spans="1:35" x14ac:dyDescent="0.25">
      <c r="A8" s="31" t="s">
        <v>78</v>
      </c>
      <c r="B8" s="40" t="s">
        <v>37</v>
      </c>
      <c r="C8" s="47" t="s">
        <v>37</v>
      </c>
      <c r="D8" s="47">
        <v>27.358490566037737</v>
      </c>
      <c r="E8" s="47">
        <v>68.867924528301884</v>
      </c>
      <c r="F8" s="47">
        <v>3.3018867924528301</v>
      </c>
      <c r="G8" s="47">
        <v>0.47169811320754718</v>
      </c>
      <c r="H8" s="47" t="s">
        <v>37</v>
      </c>
      <c r="I8" s="84" t="s">
        <v>37</v>
      </c>
      <c r="J8" s="81">
        <v>100</v>
      </c>
      <c r="P8" s="15"/>
      <c r="Q8" s="15"/>
      <c r="R8" s="15"/>
      <c r="S8" s="15"/>
      <c r="T8" s="15"/>
      <c r="V8" s="15"/>
      <c r="W8" s="15"/>
      <c r="AI8" s="2" t="str">
        <f t="shared" si="0"/>
        <v/>
      </c>
    </row>
    <row r="9" spans="1:35" x14ac:dyDescent="0.25">
      <c r="A9" s="30" t="s">
        <v>79</v>
      </c>
      <c r="B9" s="40" t="s">
        <v>37</v>
      </c>
      <c r="C9" s="47">
        <v>5.6962025316455698</v>
      </c>
      <c r="D9" s="47">
        <v>47.784810126582279</v>
      </c>
      <c r="E9" s="47">
        <v>43.670886075949369</v>
      </c>
      <c r="F9" s="47">
        <v>2.8481012658227849</v>
      </c>
      <c r="G9" s="47" t="s">
        <v>37</v>
      </c>
      <c r="H9" s="47" t="s">
        <v>37</v>
      </c>
      <c r="I9" s="84" t="s">
        <v>37</v>
      </c>
      <c r="J9" s="81">
        <v>100</v>
      </c>
      <c r="P9" s="15"/>
      <c r="Q9" s="15"/>
      <c r="R9" s="15"/>
      <c r="S9" s="15"/>
      <c r="T9" s="15"/>
      <c r="V9" s="15"/>
      <c r="W9" s="15"/>
      <c r="AI9" s="2" t="str">
        <f t="shared" si="0"/>
        <v/>
      </c>
    </row>
    <row r="10" spans="1:35" x14ac:dyDescent="0.25">
      <c r="A10" s="30" t="s">
        <v>80</v>
      </c>
      <c r="B10" s="40" t="s">
        <v>37</v>
      </c>
      <c r="C10" s="47">
        <v>7.0484581497797354</v>
      </c>
      <c r="D10" s="47">
        <v>45.814977973568283</v>
      </c>
      <c r="E10" s="47">
        <v>45.374449339207047</v>
      </c>
      <c r="F10" s="47">
        <v>1.7621145374449338</v>
      </c>
      <c r="G10" s="47" t="s">
        <v>37</v>
      </c>
      <c r="H10" s="47" t="s">
        <v>37</v>
      </c>
      <c r="I10" s="84" t="s">
        <v>37</v>
      </c>
      <c r="J10" s="81">
        <v>100</v>
      </c>
      <c r="P10" s="15"/>
      <c r="Q10" s="15"/>
      <c r="R10" s="15"/>
      <c r="S10" s="15"/>
      <c r="T10" s="15"/>
      <c r="V10" s="15"/>
      <c r="W10" s="15"/>
      <c r="AI10" s="2" t="str">
        <f t="shared" si="0"/>
        <v/>
      </c>
    </row>
    <row r="11" spans="1:35" x14ac:dyDescent="0.25">
      <c r="A11" s="30" t="s">
        <v>81</v>
      </c>
      <c r="B11" s="40" t="s">
        <v>37</v>
      </c>
      <c r="C11" s="47">
        <v>13.084112149532711</v>
      </c>
      <c r="D11" s="47">
        <v>73.831775700934585</v>
      </c>
      <c r="E11" s="47">
        <v>13.084112149532711</v>
      </c>
      <c r="F11" s="47" t="s">
        <v>37</v>
      </c>
      <c r="G11" s="47" t="s">
        <v>37</v>
      </c>
      <c r="H11" s="47" t="s">
        <v>37</v>
      </c>
      <c r="I11" s="84" t="s">
        <v>37</v>
      </c>
      <c r="J11" s="81">
        <v>100</v>
      </c>
      <c r="P11" s="15"/>
      <c r="Q11" s="15"/>
      <c r="R11" s="15"/>
      <c r="S11" s="15"/>
      <c r="T11" s="15"/>
      <c r="V11" s="15"/>
      <c r="W11" s="15"/>
      <c r="AI11" s="2" t="str">
        <f t="shared" si="0"/>
        <v/>
      </c>
    </row>
    <row r="12" spans="1:35" x14ac:dyDescent="0.25">
      <c r="A12" s="30" t="s">
        <v>82</v>
      </c>
      <c r="B12" s="40" t="s">
        <v>37</v>
      </c>
      <c r="C12" s="47">
        <v>16.842105263157894</v>
      </c>
      <c r="D12" s="47">
        <v>72.631578947368425</v>
      </c>
      <c r="E12" s="47">
        <v>10.526315789473685</v>
      </c>
      <c r="F12" s="47" t="s">
        <v>37</v>
      </c>
      <c r="G12" s="47" t="s">
        <v>37</v>
      </c>
      <c r="H12" s="47" t="s">
        <v>37</v>
      </c>
      <c r="I12" s="84" t="s">
        <v>37</v>
      </c>
      <c r="J12" s="81">
        <v>100</v>
      </c>
      <c r="P12" s="15"/>
      <c r="Q12" s="15"/>
      <c r="R12" s="15"/>
      <c r="S12" s="15"/>
      <c r="T12" s="15"/>
      <c r="V12" s="15"/>
      <c r="W12" s="15"/>
      <c r="AI12" s="2" t="str">
        <f t="shared" si="0"/>
        <v/>
      </c>
    </row>
    <row r="13" spans="1:35" x14ac:dyDescent="0.25">
      <c r="A13" s="30" t="s">
        <v>83</v>
      </c>
      <c r="B13" s="40" t="s">
        <v>37</v>
      </c>
      <c r="C13" s="47">
        <v>3.2846715328467155</v>
      </c>
      <c r="D13" s="47">
        <v>62.773722627737229</v>
      </c>
      <c r="E13" s="47">
        <v>29.197080291970803</v>
      </c>
      <c r="F13" s="47">
        <v>4.7445255474452557</v>
      </c>
      <c r="G13" s="47" t="s">
        <v>37</v>
      </c>
      <c r="H13" s="47" t="s">
        <v>37</v>
      </c>
      <c r="I13" s="84" t="s">
        <v>37</v>
      </c>
      <c r="J13" s="81">
        <v>100</v>
      </c>
      <c r="P13" s="15"/>
      <c r="Q13" s="15"/>
      <c r="R13" s="15"/>
      <c r="S13" s="15"/>
      <c r="T13" s="15"/>
      <c r="V13" s="15"/>
      <c r="W13" s="15"/>
      <c r="AI13" s="2" t="str">
        <f t="shared" si="0"/>
        <v/>
      </c>
    </row>
    <row r="14" spans="1:35" x14ac:dyDescent="0.25">
      <c r="A14" s="32" t="s">
        <v>84</v>
      </c>
      <c r="B14" s="41" t="s">
        <v>37</v>
      </c>
      <c r="C14" s="48">
        <v>7.2337962962962967</v>
      </c>
      <c r="D14" s="48">
        <v>55.844907407407405</v>
      </c>
      <c r="E14" s="48">
        <v>34.722222222222221</v>
      </c>
      <c r="F14" s="48">
        <v>2.1412037037037037</v>
      </c>
      <c r="G14" s="48">
        <v>5.7870370370370371E-2</v>
      </c>
      <c r="H14" s="48" t="s">
        <v>37</v>
      </c>
      <c r="I14" s="85" t="s">
        <v>37</v>
      </c>
      <c r="J14" s="38">
        <v>100</v>
      </c>
      <c r="P14" s="15"/>
      <c r="Q14" s="15"/>
      <c r="R14" s="15"/>
      <c r="S14" s="15"/>
      <c r="T14" s="15"/>
      <c r="V14" s="15"/>
      <c r="W14" s="15"/>
      <c r="AI14" s="2" t="str">
        <f t="shared" si="0"/>
        <v/>
      </c>
    </row>
    <row r="15" spans="1:35" ht="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P15" s="15"/>
      <c r="Q15" s="15"/>
      <c r="R15" s="15"/>
      <c r="S15" s="15"/>
      <c r="T15" s="15"/>
      <c r="U15" s="15"/>
      <c r="V15" s="15"/>
      <c r="W15" s="15"/>
      <c r="AI15" s="2" t="str">
        <f t="shared" si="0"/>
        <v/>
      </c>
    </row>
    <row r="16" spans="1:35" ht="14.15" x14ac:dyDescent="0.25">
      <c r="A16" s="90" t="s">
        <v>71</v>
      </c>
      <c r="B16" s="107" t="s">
        <v>110</v>
      </c>
      <c r="C16" s="108"/>
      <c r="D16" s="108"/>
      <c r="E16" s="108"/>
      <c r="F16" s="108"/>
      <c r="G16" s="108"/>
      <c r="H16" s="108"/>
      <c r="I16" s="108"/>
      <c r="J16" s="100" t="s">
        <v>73</v>
      </c>
      <c r="P16" s="15"/>
      <c r="Q16" s="15"/>
      <c r="R16" s="15"/>
      <c r="S16" s="15"/>
      <c r="T16" s="15"/>
      <c r="U16" s="15"/>
      <c r="V16" s="15"/>
      <c r="W16" s="15"/>
      <c r="AI16" s="2" t="str">
        <f t="shared" si="0"/>
        <v/>
      </c>
    </row>
    <row r="17" spans="1:35" ht="12.75" customHeight="1" x14ac:dyDescent="0.25">
      <c r="A17" s="104"/>
      <c r="B17" s="22" t="s">
        <v>11</v>
      </c>
      <c r="C17" s="22" t="s">
        <v>12</v>
      </c>
      <c r="D17" s="22" t="s">
        <v>13</v>
      </c>
      <c r="E17" s="22" t="s">
        <v>14</v>
      </c>
      <c r="F17" s="22" t="s">
        <v>15</v>
      </c>
      <c r="G17" s="22" t="s">
        <v>16</v>
      </c>
      <c r="H17" s="22" t="s">
        <v>17</v>
      </c>
      <c r="I17" s="22" t="s">
        <v>38</v>
      </c>
      <c r="J17" s="106"/>
      <c r="P17" s="15"/>
      <c r="Q17" s="15"/>
      <c r="R17" s="15"/>
      <c r="S17" s="15"/>
      <c r="T17" s="15"/>
      <c r="U17" s="15"/>
      <c r="V17" s="15"/>
      <c r="W17" s="15"/>
      <c r="AI17" s="2" t="str">
        <f t="shared" si="0"/>
        <v/>
      </c>
    </row>
    <row r="18" spans="1:35" x14ac:dyDescent="0.25">
      <c r="A18" s="30" t="s">
        <v>74</v>
      </c>
      <c r="B18" s="45">
        <v>11.173184357541899</v>
      </c>
      <c r="C18" s="46">
        <v>56.983240223463689</v>
      </c>
      <c r="D18" s="46">
        <v>23.463687150837988</v>
      </c>
      <c r="E18" s="46">
        <v>6.1452513966480451</v>
      </c>
      <c r="F18" s="46">
        <v>2.2346368715083798</v>
      </c>
      <c r="G18" s="46" t="s">
        <v>37</v>
      </c>
      <c r="H18" s="46" t="s">
        <v>37</v>
      </c>
      <c r="I18" s="83" t="s">
        <v>37</v>
      </c>
      <c r="J18" s="81">
        <v>100</v>
      </c>
      <c r="P18" s="15"/>
      <c r="Q18" s="15"/>
      <c r="R18" s="15"/>
      <c r="S18" s="15"/>
      <c r="T18" s="15"/>
      <c r="U18" s="15"/>
      <c r="V18" s="15"/>
      <c r="W18" s="15"/>
      <c r="AI18" s="2" t="str">
        <f t="shared" si="0"/>
        <v/>
      </c>
    </row>
    <row r="19" spans="1:35" x14ac:dyDescent="0.25">
      <c r="A19" s="30" t="s">
        <v>75</v>
      </c>
      <c r="B19" s="40">
        <v>5.1401869158878508</v>
      </c>
      <c r="C19" s="47">
        <v>48.598130841121495</v>
      </c>
      <c r="D19" s="47">
        <v>31.308411214953271</v>
      </c>
      <c r="E19" s="47">
        <v>12.149532710280374</v>
      </c>
      <c r="F19" s="47">
        <v>2.3364485981308412</v>
      </c>
      <c r="G19" s="47">
        <v>0.46728971962616822</v>
      </c>
      <c r="H19" s="47" t="s">
        <v>37</v>
      </c>
      <c r="I19" s="84" t="s">
        <v>37</v>
      </c>
      <c r="J19" s="81">
        <v>100</v>
      </c>
      <c r="P19" s="15"/>
      <c r="Q19" s="15"/>
      <c r="R19" s="15"/>
      <c r="S19" s="15"/>
      <c r="T19" s="15"/>
      <c r="U19" s="15"/>
      <c r="V19" s="15"/>
      <c r="W19" s="15"/>
      <c r="AI19" s="2" t="str">
        <f t="shared" si="0"/>
        <v/>
      </c>
    </row>
    <row r="20" spans="1:35" x14ac:dyDescent="0.25">
      <c r="A20" s="30" t="s">
        <v>76</v>
      </c>
      <c r="B20" s="40">
        <v>1.2658227848101267</v>
      </c>
      <c r="C20" s="47">
        <v>11.708860759493671</v>
      </c>
      <c r="D20" s="47">
        <v>30.696202531645568</v>
      </c>
      <c r="E20" s="47">
        <v>31.962025316455698</v>
      </c>
      <c r="F20" s="47">
        <v>19.620253164556964</v>
      </c>
      <c r="G20" s="47">
        <v>4.4303797468354427</v>
      </c>
      <c r="H20" s="47" t="s">
        <v>37</v>
      </c>
      <c r="I20" s="84">
        <v>0.31645569620253167</v>
      </c>
      <c r="J20" s="81">
        <v>100</v>
      </c>
      <c r="P20" s="15"/>
      <c r="Q20" s="15"/>
      <c r="R20" s="15"/>
      <c r="S20" s="15"/>
      <c r="T20" s="15"/>
      <c r="U20" s="15"/>
      <c r="V20" s="15"/>
      <c r="W20" s="15"/>
      <c r="AI20" s="2" t="str">
        <f t="shared" si="0"/>
        <v/>
      </c>
    </row>
    <row r="21" spans="1:35" x14ac:dyDescent="0.25">
      <c r="A21" s="31" t="s">
        <v>77</v>
      </c>
      <c r="B21" s="40">
        <v>3.8461538461538463</v>
      </c>
      <c r="C21" s="47">
        <v>11.538461538461538</v>
      </c>
      <c r="D21" s="47">
        <v>49.03846153846154</v>
      </c>
      <c r="E21" s="47">
        <v>26.923076923076923</v>
      </c>
      <c r="F21" s="47">
        <v>6.7307692307692308</v>
      </c>
      <c r="G21" s="47">
        <v>1.9230769230769231</v>
      </c>
      <c r="H21" s="47" t="s">
        <v>37</v>
      </c>
      <c r="I21" s="84" t="s">
        <v>37</v>
      </c>
      <c r="J21" s="81">
        <v>100</v>
      </c>
      <c r="P21" s="15"/>
      <c r="Q21" s="15"/>
      <c r="R21" s="15"/>
      <c r="S21" s="15"/>
      <c r="T21" s="15"/>
      <c r="U21" s="15"/>
      <c r="V21" s="15"/>
      <c r="W21" s="15"/>
      <c r="AI21" s="2" t="str">
        <f t="shared" si="0"/>
        <v/>
      </c>
    </row>
    <row r="22" spans="1:35" x14ac:dyDescent="0.25">
      <c r="A22" s="31" t="s">
        <v>78</v>
      </c>
      <c r="B22" s="40" t="s">
        <v>37</v>
      </c>
      <c r="C22" s="47">
        <v>11.79245283018868</v>
      </c>
      <c r="D22" s="47">
        <v>21.69811320754717</v>
      </c>
      <c r="E22" s="47">
        <v>34.433962264150942</v>
      </c>
      <c r="F22" s="47">
        <v>25.943396226415093</v>
      </c>
      <c r="G22" s="47">
        <v>5.6603773584905657</v>
      </c>
      <c r="H22" s="47" t="s">
        <v>37</v>
      </c>
      <c r="I22" s="84">
        <v>0.47169811320754718</v>
      </c>
      <c r="J22" s="81">
        <v>100</v>
      </c>
      <c r="P22" s="15"/>
      <c r="Q22" s="15"/>
      <c r="R22" s="15"/>
      <c r="S22" s="15"/>
      <c r="T22" s="15"/>
      <c r="U22" s="15"/>
      <c r="V22" s="15"/>
      <c r="W22" s="15"/>
      <c r="AI22" s="2" t="str">
        <f t="shared" si="0"/>
        <v/>
      </c>
    </row>
    <row r="23" spans="1:35" x14ac:dyDescent="0.25">
      <c r="A23" s="30" t="s">
        <v>79</v>
      </c>
      <c r="B23" s="40">
        <v>4.4303797468354427</v>
      </c>
      <c r="C23" s="47">
        <v>22.784810126582279</v>
      </c>
      <c r="D23" s="47">
        <v>33.22784810126582</v>
      </c>
      <c r="E23" s="47">
        <v>28.797468354430379</v>
      </c>
      <c r="F23" s="47">
        <v>8.5443037974683538</v>
      </c>
      <c r="G23" s="47">
        <v>1.5822784810126582</v>
      </c>
      <c r="H23" s="47">
        <v>0.63291139240506333</v>
      </c>
      <c r="I23" s="84" t="s">
        <v>37</v>
      </c>
      <c r="J23" s="81">
        <v>100</v>
      </c>
      <c r="P23" s="15"/>
      <c r="Q23" s="15"/>
      <c r="R23" s="15"/>
      <c r="S23" s="15"/>
      <c r="T23" s="15"/>
      <c r="U23" s="15"/>
      <c r="V23" s="15"/>
      <c r="W23" s="15"/>
      <c r="AI23" s="2" t="str">
        <f t="shared" si="0"/>
        <v/>
      </c>
    </row>
    <row r="24" spans="1:35" x14ac:dyDescent="0.25">
      <c r="A24" s="30" t="s">
        <v>80</v>
      </c>
      <c r="B24" s="40">
        <v>5.7268722466960353</v>
      </c>
      <c r="C24" s="47">
        <v>18.942731277533039</v>
      </c>
      <c r="D24" s="47">
        <v>36.563876651982376</v>
      </c>
      <c r="E24" s="47">
        <v>31.718061674008812</v>
      </c>
      <c r="F24" s="47">
        <v>5.286343612334802</v>
      </c>
      <c r="G24" s="47">
        <v>1.7621145374449338</v>
      </c>
      <c r="H24" s="47" t="s">
        <v>37</v>
      </c>
      <c r="I24" s="84" t="s">
        <v>37</v>
      </c>
      <c r="J24" s="81">
        <v>100</v>
      </c>
      <c r="P24" s="15"/>
      <c r="Q24" s="15"/>
      <c r="R24" s="15"/>
      <c r="S24" s="15"/>
      <c r="T24" s="15"/>
      <c r="U24" s="15"/>
      <c r="V24" s="15"/>
      <c r="W24" s="15"/>
      <c r="AI24" s="2" t="str">
        <f t="shared" si="0"/>
        <v/>
      </c>
    </row>
    <row r="25" spans="1:35" x14ac:dyDescent="0.25">
      <c r="A25" s="30" t="s">
        <v>81</v>
      </c>
      <c r="B25" s="40">
        <v>7.4766355140186915</v>
      </c>
      <c r="C25" s="47">
        <v>43.925233644859816</v>
      </c>
      <c r="D25" s="47">
        <v>32.710280373831779</v>
      </c>
      <c r="E25" s="47">
        <v>14.953271028037383</v>
      </c>
      <c r="F25" s="47">
        <v>0.93457943925233644</v>
      </c>
      <c r="G25" s="47" t="s">
        <v>37</v>
      </c>
      <c r="H25" s="47" t="s">
        <v>37</v>
      </c>
      <c r="I25" s="84" t="s">
        <v>37</v>
      </c>
      <c r="J25" s="81">
        <v>100</v>
      </c>
      <c r="P25" s="15"/>
      <c r="Q25" s="15"/>
      <c r="R25" s="15"/>
      <c r="S25" s="15"/>
      <c r="T25" s="15"/>
      <c r="U25" s="15"/>
      <c r="V25" s="15"/>
      <c r="W25" s="15"/>
      <c r="AI25" s="2" t="str">
        <f t="shared" si="0"/>
        <v/>
      </c>
    </row>
    <row r="26" spans="1:35" x14ac:dyDescent="0.25">
      <c r="A26" s="30" t="s">
        <v>82</v>
      </c>
      <c r="B26" s="40">
        <v>11.578947368421053</v>
      </c>
      <c r="C26" s="47">
        <v>47.368421052631582</v>
      </c>
      <c r="D26" s="47">
        <v>30.526315789473685</v>
      </c>
      <c r="E26" s="47">
        <v>8.4210526315789469</v>
      </c>
      <c r="F26" s="47">
        <v>2.1052631578947367</v>
      </c>
      <c r="G26" s="47" t="s">
        <v>37</v>
      </c>
      <c r="H26" s="47" t="s">
        <v>37</v>
      </c>
      <c r="I26" s="84" t="s">
        <v>37</v>
      </c>
      <c r="J26" s="81">
        <v>100</v>
      </c>
      <c r="P26" s="15"/>
      <c r="Q26" s="15"/>
      <c r="R26" s="15"/>
      <c r="S26" s="15"/>
      <c r="T26" s="15"/>
      <c r="U26" s="15"/>
      <c r="V26" s="15"/>
      <c r="W26" s="15"/>
      <c r="AI26" s="2" t="str">
        <f t="shared" si="0"/>
        <v/>
      </c>
    </row>
    <row r="27" spans="1:35" x14ac:dyDescent="0.25">
      <c r="A27" s="30" t="s">
        <v>83</v>
      </c>
      <c r="B27" s="40">
        <v>2.5547445255474455</v>
      </c>
      <c r="C27" s="47">
        <v>31.751824817518248</v>
      </c>
      <c r="D27" s="47">
        <v>36.131386861313871</v>
      </c>
      <c r="E27" s="47">
        <v>16.423357664233578</v>
      </c>
      <c r="F27" s="47">
        <v>8.7591240875912408</v>
      </c>
      <c r="G27" s="47">
        <v>4.0145985401459852</v>
      </c>
      <c r="H27" s="47">
        <v>0.36496350364963503</v>
      </c>
      <c r="I27" s="84" t="s">
        <v>37</v>
      </c>
      <c r="J27" s="81">
        <v>100</v>
      </c>
      <c r="P27" s="15"/>
      <c r="Q27" s="15"/>
      <c r="R27" s="15"/>
      <c r="S27" s="15"/>
      <c r="T27" s="15"/>
      <c r="U27" s="15"/>
      <c r="V27" s="15"/>
      <c r="W27" s="15"/>
      <c r="AI27" s="2" t="str">
        <f t="shared" si="0"/>
        <v/>
      </c>
    </row>
    <row r="28" spans="1:35" x14ac:dyDescent="0.25">
      <c r="A28" s="32" t="s">
        <v>84</v>
      </c>
      <c r="B28" s="41">
        <v>5.0925925925925926</v>
      </c>
      <c r="C28" s="48">
        <v>31.076388888888889</v>
      </c>
      <c r="D28" s="48">
        <v>32.233796296296298</v>
      </c>
      <c r="E28" s="48">
        <v>21.412037037037038</v>
      </c>
      <c r="F28" s="48">
        <v>7.9282407407407405</v>
      </c>
      <c r="G28" s="48">
        <v>2.0254629629629628</v>
      </c>
      <c r="H28" s="48">
        <v>0.1736111111111111</v>
      </c>
      <c r="I28" s="85">
        <v>5.7870370370370371E-2</v>
      </c>
      <c r="J28" s="38">
        <v>100</v>
      </c>
      <c r="P28" s="15"/>
      <c r="Q28" s="15"/>
      <c r="R28" s="15"/>
      <c r="S28" s="15"/>
      <c r="T28" s="15"/>
      <c r="U28" s="15"/>
      <c r="V28" s="15"/>
      <c r="W28" s="15"/>
      <c r="AI28" s="2" t="str">
        <f t="shared" si="0"/>
        <v/>
      </c>
    </row>
    <row r="29" spans="1:35" x14ac:dyDescent="0.25">
      <c r="A29" s="26" t="s">
        <v>112</v>
      </c>
      <c r="B29" s="11"/>
      <c r="C29" s="11"/>
      <c r="D29" s="11"/>
      <c r="E29" s="11"/>
      <c r="F29" s="11"/>
      <c r="G29" s="11"/>
      <c r="H29" s="11"/>
      <c r="I29" s="11"/>
      <c r="J29" s="12"/>
    </row>
    <row r="30" spans="1:35" x14ac:dyDescent="0.25">
      <c r="A30" s="26" t="s">
        <v>104</v>
      </c>
      <c r="B30" s="3"/>
      <c r="C30" s="3"/>
      <c r="D30" s="3"/>
      <c r="E30" s="3"/>
      <c r="F30" s="3"/>
      <c r="G30" s="3"/>
      <c r="H30" s="3"/>
      <c r="I30" s="3"/>
      <c r="J30" s="3"/>
    </row>
    <row r="31" spans="1:35" x14ac:dyDescent="0.25">
      <c r="A31" s="1" t="s">
        <v>159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35" ht="65.05" customHeight="1" x14ac:dyDescent="0.25">
      <c r="A32" s="88" t="s">
        <v>88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</row>
  </sheetData>
  <mergeCells count="7">
    <mergeCell ref="A32:K32"/>
    <mergeCell ref="A2:A3"/>
    <mergeCell ref="B2:I2"/>
    <mergeCell ref="J2:J3"/>
    <mergeCell ref="A16:A17"/>
    <mergeCell ref="B16:I16"/>
    <mergeCell ref="J16:J1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N31"/>
  <sheetViews>
    <sheetView zoomScaleNormal="100" workbookViewId="0"/>
  </sheetViews>
  <sheetFormatPr defaultColWidth="9" defaultRowHeight="12.9" x14ac:dyDescent="0.25"/>
  <cols>
    <col min="1" max="1" width="9" style="2"/>
    <col min="2" max="10" width="7.15234375" style="2" customWidth="1"/>
    <col min="11" max="14" width="9" style="2" customWidth="1"/>
    <col min="15" max="16384" width="9" style="2"/>
  </cols>
  <sheetData>
    <row r="1" spans="1:14" ht="15" customHeight="1" x14ac:dyDescent="0.2">
      <c r="A1" s="66" t="s">
        <v>156</v>
      </c>
      <c r="B1" s="3"/>
      <c r="C1" s="3"/>
      <c r="D1" s="3"/>
      <c r="E1" s="3"/>
      <c r="F1" s="3"/>
      <c r="G1" s="3"/>
      <c r="H1" s="3"/>
      <c r="I1" s="3"/>
      <c r="J1" s="4" t="s">
        <v>66</v>
      </c>
    </row>
    <row r="2" spans="1:14" x14ac:dyDescent="0.25">
      <c r="A2" s="90" t="s">
        <v>71</v>
      </c>
      <c r="B2" s="109" t="s">
        <v>114</v>
      </c>
      <c r="C2" s="109"/>
      <c r="D2" s="109"/>
      <c r="E2" s="109"/>
      <c r="F2" s="109"/>
      <c r="G2" s="109"/>
      <c r="H2" s="109"/>
      <c r="I2" s="109"/>
      <c r="J2" s="100" t="s">
        <v>73</v>
      </c>
    </row>
    <row r="3" spans="1:14" ht="12.75" customHeight="1" x14ac:dyDescent="0.25">
      <c r="A3" s="104"/>
      <c r="B3" s="21" t="s">
        <v>0</v>
      </c>
      <c r="C3" s="21" t="s">
        <v>50</v>
      </c>
      <c r="D3" s="21" t="s">
        <v>51</v>
      </c>
      <c r="E3" s="21" t="s">
        <v>52</v>
      </c>
      <c r="F3" s="21" t="s">
        <v>53</v>
      </c>
      <c r="G3" s="21" t="s">
        <v>54</v>
      </c>
      <c r="H3" s="21" t="s">
        <v>55</v>
      </c>
      <c r="I3" s="21" t="s">
        <v>38</v>
      </c>
      <c r="J3" s="106"/>
    </row>
    <row r="4" spans="1:14" x14ac:dyDescent="0.25">
      <c r="A4" s="30" t="s">
        <v>74</v>
      </c>
      <c r="B4" s="54"/>
      <c r="C4" s="55">
        <v>6</v>
      </c>
      <c r="D4" s="55">
        <v>86</v>
      </c>
      <c r="E4" s="55">
        <v>65</v>
      </c>
      <c r="F4" s="55">
        <v>22</v>
      </c>
      <c r="G4" s="55"/>
      <c r="H4" s="55"/>
      <c r="I4" s="56"/>
      <c r="J4" s="37">
        <v>179</v>
      </c>
      <c r="K4" s="13"/>
      <c r="L4" s="13"/>
      <c r="M4" s="13"/>
      <c r="N4" s="13"/>
    </row>
    <row r="5" spans="1:14" x14ac:dyDescent="0.25">
      <c r="A5" s="30" t="s">
        <v>75</v>
      </c>
      <c r="B5" s="49"/>
      <c r="C5" s="50">
        <v>3</v>
      </c>
      <c r="D5" s="50">
        <v>38</v>
      </c>
      <c r="E5" s="50">
        <v>124</v>
      </c>
      <c r="F5" s="50">
        <v>44</v>
      </c>
      <c r="G5" s="50">
        <v>4</v>
      </c>
      <c r="H5" s="50">
        <v>1</v>
      </c>
      <c r="I5" s="31"/>
      <c r="J5" s="37">
        <v>214</v>
      </c>
      <c r="K5" s="13"/>
      <c r="L5" s="13"/>
      <c r="M5" s="13"/>
      <c r="N5" s="13"/>
    </row>
    <row r="6" spans="1:14" x14ac:dyDescent="0.25">
      <c r="A6" s="30" t="s">
        <v>76</v>
      </c>
      <c r="B6" s="49"/>
      <c r="C6" s="50">
        <v>2</v>
      </c>
      <c r="D6" s="50">
        <v>4</v>
      </c>
      <c r="E6" s="50">
        <v>155</v>
      </c>
      <c r="F6" s="50">
        <v>134</v>
      </c>
      <c r="G6" s="50">
        <v>19</v>
      </c>
      <c r="H6" s="50">
        <v>1</v>
      </c>
      <c r="I6" s="31">
        <v>1</v>
      </c>
      <c r="J6" s="37">
        <v>316</v>
      </c>
      <c r="K6" s="13"/>
      <c r="L6" s="13"/>
      <c r="M6" s="13"/>
      <c r="N6" s="13"/>
    </row>
    <row r="7" spans="1:14" x14ac:dyDescent="0.25">
      <c r="A7" s="31" t="s">
        <v>77</v>
      </c>
      <c r="B7" s="49"/>
      <c r="C7" s="50">
        <v>2</v>
      </c>
      <c r="D7" s="50">
        <v>2</v>
      </c>
      <c r="E7" s="50">
        <v>35</v>
      </c>
      <c r="F7" s="50">
        <v>56</v>
      </c>
      <c r="G7" s="50">
        <v>9</v>
      </c>
      <c r="H7" s="50"/>
      <c r="I7" s="31"/>
      <c r="J7" s="37">
        <v>104</v>
      </c>
      <c r="K7" s="13"/>
      <c r="L7" s="13"/>
      <c r="M7" s="13"/>
      <c r="N7" s="13"/>
    </row>
    <row r="8" spans="1:14" x14ac:dyDescent="0.25">
      <c r="A8" s="31" t="s">
        <v>78</v>
      </c>
      <c r="B8" s="49"/>
      <c r="C8" s="50"/>
      <c r="D8" s="50">
        <v>2</v>
      </c>
      <c r="E8" s="50">
        <v>120</v>
      </c>
      <c r="F8" s="50">
        <v>78</v>
      </c>
      <c r="G8" s="50">
        <v>10</v>
      </c>
      <c r="H8" s="50">
        <v>1</v>
      </c>
      <c r="I8" s="31">
        <v>1</v>
      </c>
      <c r="J8" s="37">
        <v>212</v>
      </c>
      <c r="K8" s="13"/>
      <c r="L8" s="13"/>
      <c r="M8" s="13"/>
      <c r="N8" s="13"/>
    </row>
    <row r="9" spans="1:14" x14ac:dyDescent="0.25">
      <c r="A9" s="30" t="s">
        <v>79</v>
      </c>
      <c r="B9" s="49"/>
      <c r="C9" s="50">
        <v>6</v>
      </c>
      <c r="D9" s="50">
        <v>49</v>
      </c>
      <c r="E9" s="50">
        <v>186</v>
      </c>
      <c r="F9" s="50">
        <v>71</v>
      </c>
      <c r="G9" s="50">
        <v>4</v>
      </c>
      <c r="H9" s="50"/>
      <c r="I9" s="31"/>
      <c r="J9" s="37">
        <v>316</v>
      </c>
      <c r="K9" s="13"/>
      <c r="L9" s="13"/>
      <c r="M9" s="13"/>
      <c r="N9" s="13"/>
    </row>
    <row r="10" spans="1:14" x14ac:dyDescent="0.25">
      <c r="A10" s="30" t="s">
        <v>80</v>
      </c>
      <c r="B10" s="49"/>
      <c r="C10" s="50">
        <v>5</v>
      </c>
      <c r="D10" s="50">
        <v>29</v>
      </c>
      <c r="E10" s="50">
        <v>141</v>
      </c>
      <c r="F10" s="50">
        <v>45</v>
      </c>
      <c r="G10" s="50">
        <v>7</v>
      </c>
      <c r="H10" s="50"/>
      <c r="I10" s="31"/>
      <c r="J10" s="37">
        <v>227</v>
      </c>
      <c r="K10" s="13"/>
      <c r="L10" s="13"/>
      <c r="M10" s="13"/>
      <c r="N10" s="13"/>
    </row>
    <row r="11" spans="1:14" x14ac:dyDescent="0.25">
      <c r="A11" s="30" t="s">
        <v>81</v>
      </c>
      <c r="B11" s="49"/>
      <c r="C11" s="50"/>
      <c r="D11" s="50">
        <v>29</v>
      </c>
      <c r="E11" s="50">
        <v>70</v>
      </c>
      <c r="F11" s="50">
        <v>8</v>
      </c>
      <c r="G11" s="50"/>
      <c r="H11" s="50"/>
      <c r="I11" s="31"/>
      <c r="J11" s="37">
        <v>107</v>
      </c>
      <c r="K11" s="13"/>
      <c r="L11" s="13"/>
      <c r="M11" s="13"/>
      <c r="N11" s="13"/>
    </row>
    <row r="12" spans="1:14" x14ac:dyDescent="0.25">
      <c r="A12" s="30" t="s">
        <v>82</v>
      </c>
      <c r="B12" s="49"/>
      <c r="C12" s="50">
        <v>4</v>
      </c>
      <c r="D12" s="50">
        <v>33</v>
      </c>
      <c r="E12" s="50">
        <v>45</v>
      </c>
      <c r="F12" s="50">
        <v>12</v>
      </c>
      <c r="G12" s="50">
        <v>1</v>
      </c>
      <c r="H12" s="50"/>
      <c r="I12" s="31"/>
      <c r="J12" s="37">
        <v>95</v>
      </c>
      <c r="K12" s="13"/>
      <c r="L12" s="13"/>
      <c r="M12" s="13"/>
      <c r="N12" s="13"/>
    </row>
    <row r="13" spans="1:14" x14ac:dyDescent="0.25">
      <c r="A13" s="30" t="s">
        <v>83</v>
      </c>
      <c r="B13" s="49"/>
      <c r="C13" s="50">
        <v>2</v>
      </c>
      <c r="D13" s="50">
        <v>25</v>
      </c>
      <c r="E13" s="50">
        <v>146</v>
      </c>
      <c r="F13" s="50">
        <v>74</v>
      </c>
      <c r="G13" s="50">
        <v>27</v>
      </c>
      <c r="H13" s="50"/>
      <c r="I13" s="31"/>
      <c r="J13" s="37">
        <v>274</v>
      </c>
      <c r="K13" s="13"/>
      <c r="L13" s="13"/>
      <c r="M13" s="13"/>
      <c r="N13" s="13"/>
    </row>
    <row r="14" spans="1:14" x14ac:dyDescent="0.25">
      <c r="A14" s="32" t="s">
        <v>84</v>
      </c>
      <c r="B14" s="51"/>
      <c r="C14" s="52">
        <v>28</v>
      </c>
      <c r="D14" s="52">
        <v>293</v>
      </c>
      <c r="E14" s="52">
        <v>932</v>
      </c>
      <c r="F14" s="52">
        <v>410</v>
      </c>
      <c r="G14" s="52">
        <v>62</v>
      </c>
      <c r="H14" s="52">
        <v>2</v>
      </c>
      <c r="I14" s="53">
        <v>1</v>
      </c>
      <c r="J14" s="38">
        <v>1728</v>
      </c>
      <c r="K14" s="13"/>
      <c r="L14" s="13"/>
      <c r="M14" s="13"/>
      <c r="N14" s="13"/>
    </row>
    <row r="15" spans="1:14" ht="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13"/>
      <c r="L15" s="13"/>
      <c r="M15" s="13"/>
      <c r="N15" s="13"/>
    </row>
    <row r="16" spans="1:14" x14ac:dyDescent="0.25">
      <c r="A16" s="90" t="s">
        <v>71</v>
      </c>
      <c r="B16" s="109" t="s">
        <v>115</v>
      </c>
      <c r="C16" s="109"/>
      <c r="D16" s="109"/>
      <c r="E16" s="109"/>
      <c r="F16" s="109"/>
      <c r="G16" s="109"/>
      <c r="H16" s="109"/>
      <c r="I16" s="109"/>
      <c r="J16" s="100" t="s">
        <v>73</v>
      </c>
      <c r="K16" s="13"/>
      <c r="L16" s="13"/>
      <c r="M16" s="13"/>
      <c r="N16" s="13"/>
    </row>
    <row r="17" spans="1:14" ht="12.75" customHeight="1" x14ac:dyDescent="0.25">
      <c r="A17" s="104"/>
      <c r="B17" s="21" t="s">
        <v>0</v>
      </c>
      <c r="C17" s="21" t="s">
        <v>50</v>
      </c>
      <c r="D17" s="21" t="s">
        <v>51</v>
      </c>
      <c r="E17" s="21" t="s">
        <v>52</v>
      </c>
      <c r="F17" s="21" t="s">
        <v>53</v>
      </c>
      <c r="G17" s="21" t="s">
        <v>54</v>
      </c>
      <c r="H17" s="21" t="s">
        <v>55</v>
      </c>
      <c r="I17" s="21" t="s">
        <v>38</v>
      </c>
      <c r="J17" s="106"/>
      <c r="K17" s="13"/>
      <c r="L17" s="13"/>
      <c r="M17" s="13"/>
      <c r="N17" s="13"/>
    </row>
    <row r="18" spans="1:14" x14ac:dyDescent="0.25">
      <c r="A18" s="30" t="s">
        <v>74</v>
      </c>
      <c r="B18" s="54">
        <v>6</v>
      </c>
      <c r="C18" s="55">
        <v>60</v>
      </c>
      <c r="D18" s="55">
        <v>70</v>
      </c>
      <c r="E18" s="55">
        <v>24</v>
      </c>
      <c r="F18" s="55">
        <v>14</v>
      </c>
      <c r="G18" s="55">
        <v>5</v>
      </c>
      <c r="H18" s="55"/>
      <c r="I18" s="56"/>
      <c r="J18" s="37">
        <v>179</v>
      </c>
      <c r="K18" s="13"/>
      <c r="L18" s="13"/>
      <c r="M18" s="13"/>
      <c r="N18" s="13"/>
    </row>
    <row r="19" spans="1:14" x14ac:dyDescent="0.25">
      <c r="A19" s="30" t="s">
        <v>75</v>
      </c>
      <c r="B19" s="49">
        <v>3</v>
      </c>
      <c r="C19" s="50">
        <v>40</v>
      </c>
      <c r="D19" s="50">
        <v>96</v>
      </c>
      <c r="E19" s="50">
        <v>40</v>
      </c>
      <c r="F19" s="50">
        <v>24</v>
      </c>
      <c r="G19" s="50">
        <v>8</v>
      </c>
      <c r="H19" s="50">
        <v>2</v>
      </c>
      <c r="I19" s="31">
        <v>1</v>
      </c>
      <c r="J19" s="37">
        <v>214</v>
      </c>
      <c r="K19" s="13"/>
      <c r="L19" s="13"/>
      <c r="M19" s="13"/>
      <c r="N19" s="13"/>
    </row>
    <row r="20" spans="1:14" x14ac:dyDescent="0.25">
      <c r="A20" s="30" t="s">
        <v>76</v>
      </c>
      <c r="B20" s="49">
        <v>3</v>
      </c>
      <c r="C20" s="50">
        <v>4</v>
      </c>
      <c r="D20" s="50">
        <v>40</v>
      </c>
      <c r="E20" s="50">
        <v>68</v>
      </c>
      <c r="F20" s="50">
        <v>114</v>
      </c>
      <c r="G20" s="50">
        <v>70</v>
      </c>
      <c r="H20" s="50">
        <v>12</v>
      </c>
      <c r="I20" s="31">
        <v>5</v>
      </c>
      <c r="J20" s="37">
        <v>316</v>
      </c>
      <c r="K20" s="13"/>
      <c r="L20" s="13"/>
      <c r="M20" s="13"/>
      <c r="N20" s="13"/>
    </row>
    <row r="21" spans="1:14" x14ac:dyDescent="0.25">
      <c r="A21" s="31" t="s">
        <v>77</v>
      </c>
      <c r="B21" s="49">
        <v>3</v>
      </c>
      <c r="C21" s="50">
        <v>2</v>
      </c>
      <c r="D21" s="50">
        <v>15</v>
      </c>
      <c r="E21" s="50">
        <v>32</v>
      </c>
      <c r="F21" s="50">
        <v>33</v>
      </c>
      <c r="G21" s="50">
        <v>14</v>
      </c>
      <c r="H21" s="50">
        <v>3</v>
      </c>
      <c r="I21" s="31">
        <v>2</v>
      </c>
      <c r="J21" s="37">
        <v>104</v>
      </c>
      <c r="K21" s="13"/>
      <c r="L21" s="13"/>
      <c r="M21" s="13"/>
      <c r="N21" s="13"/>
    </row>
    <row r="22" spans="1:14" x14ac:dyDescent="0.25">
      <c r="A22" s="31" t="s">
        <v>78</v>
      </c>
      <c r="B22" s="49"/>
      <c r="C22" s="50">
        <v>2</v>
      </c>
      <c r="D22" s="50">
        <v>25</v>
      </c>
      <c r="E22" s="50">
        <v>36</v>
      </c>
      <c r="F22" s="50">
        <v>81</v>
      </c>
      <c r="G22" s="50">
        <v>56</v>
      </c>
      <c r="H22" s="50">
        <v>9</v>
      </c>
      <c r="I22" s="31">
        <v>3</v>
      </c>
      <c r="J22" s="37">
        <v>212</v>
      </c>
      <c r="K22" s="13"/>
      <c r="L22" s="13"/>
      <c r="M22" s="13"/>
      <c r="N22" s="13"/>
    </row>
    <row r="23" spans="1:14" x14ac:dyDescent="0.25">
      <c r="A23" s="30" t="s">
        <v>79</v>
      </c>
      <c r="B23" s="49">
        <v>4</v>
      </c>
      <c r="C23" s="50">
        <v>38</v>
      </c>
      <c r="D23" s="50">
        <v>66</v>
      </c>
      <c r="E23" s="50">
        <v>84</v>
      </c>
      <c r="F23" s="50">
        <v>84</v>
      </c>
      <c r="G23" s="50">
        <v>25</v>
      </c>
      <c r="H23" s="50">
        <v>12</v>
      </c>
      <c r="I23" s="31">
        <v>3</v>
      </c>
      <c r="J23" s="37">
        <v>316</v>
      </c>
      <c r="K23" s="13"/>
      <c r="L23" s="13"/>
      <c r="M23" s="13"/>
      <c r="N23" s="13"/>
    </row>
    <row r="24" spans="1:14" x14ac:dyDescent="0.25">
      <c r="A24" s="30" t="s">
        <v>80</v>
      </c>
      <c r="B24" s="49">
        <v>9</v>
      </c>
      <c r="C24" s="50">
        <v>21</v>
      </c>
      <c r="D24" s="50">
        <v>42</v>
      </c>
      <c r="E24" s="50">
        <v>65</v>
      </c>
      <c r="F24" s="50">
        <v>65</v>
      </c>
      <c r="G24" s="50">
        <v>17</v>
      </c>
      <c r="H24" s="50">
        <v>8</v>
      </c>
      <c r="I24" s="31"/>
      <c r="J24" s="37">
        <v>227</v>
      </c>
      <c r="K24" s="13"/>
      <c r="L24" s="13"/>
      <c r="M24" s="13"/>
      <c r="N24" s="13"/>
    </row>
    <row r="25" spans="1:14" x14ac:dyDescent="0.25">
      <c r="A25" s="30" t="s">
        <v>81</v>
      </c>
      <c r="B25" s="49">
        <v>1</v>
      </c>
      <c r="C25" s="50">
        <v>26</v>
      </c>
      <c r="D25" s="50">
        <v>48</v>
      </c>
      <c r="E25" s="50">
        <v>20</v>
      </c>
      <c r="F25" s="50">
        <v>11</v>
      </c>
      <c r="G25" s="50">
        <v>1</v>
      </c>
      <c r="H25" s="50"/>
      <c r="I25" s="31"/>
      <c r="J25" s="37">
        <v>107</v>
      </c>
      <c r="K25" s="13"/>
      <c r="L25" s="13"/>
      <c r="M25" s="13"/>
      <c r="N25" s="13"/>
    </row>
    <row r="26" spans="1:14" x14ac:dyDescent="0.25">
      <c r="A26" s="30" t="s">
        <v>82</v>
      </c>
      <c r="B26" s="49">
        <v>5</v>
      </c>
      <c r="C26" s="50">
        <v>29</v>
      </c>
      <c r="D26" s="50">
        <v>33</v>
      </c>
      <c r="E26" s="50">
        <v>17</v>
      </c>
      <c r="F26" s="50">
        <v>7</v>
      </c>
      <c r="G26" s="50">
        <v>3</v>
      </c>
      <c r="H26" s="50">
        <v>1</v>
      </c>
      <c r="I26" s="31"/>
      <c r="J26" s="37">
        <v>95</v>
      </c>
      <c r="K26" s="13"/>
      <c r="L26" s="13"/>
      <c r="M26" s="13"/>
      <c r="N26" s="13"/>
    </row>
    <row r="27" spans="1:14" x14ac:dyDescent="0.25">
      <c r="A27" s="30" t="s">
        <v>83</v>
      </c>
      <c r="B27" s="49">
        <v>1</v>
      </c>
      <c r="C27" s="50">
        <v>31</v>
      </c>
      <c r="D27" s="50">
        <v>100</v>
      </c>
      <c r="E27" s="50">
        <v>64</v>
      </c>
      <c r="F27" s="50">
        <v>40</v>
      </c>
      <c r="G27" s="50">
        <v>14</v>
      </c>
      <c r="H27" s="50">
        <v>17</v>
      </c>
      <c r="I27" s="31">
        <v>7</v>
      </c>
      <c r="J27" s="37">
        <v>274</v>
      </c>
      <c r="K27" s="13"/>
      <c r="L27" s="13"/>
      <c r="M27" s="13"/>
      <c r="N27" s="13"/>
    </row>
    <row r="28" spans="1:14" x14ac:dyDescent="0.25">
      <c r="A28" s="32" t="s">
        <v>84</v>
      </c>
      <c r="B28" s="51">
        <v>32</v>
      </c>
      <c r="C28" s="52">
        <v>249</v>
      </c>
      <c r="D28" s="52">
        <v>495</v>
      </c>
      <c r="E28" s="52">
        <v>382</v>
      </c>
      <c r="F28" s="52">
        <v>359</v>
      </c>
      <c r="G28" s="52">
        <v>143</v>
      </c>
      <c r="H28" s="52">
        <v>52</v>
      </c>
      <c r="I28" s="53">
        <v>16</v>
      </c>
      <c r="J28" s="38">
        <v>1728</v>
      </c>
      <c r="K28" s="13"/>
      <c r="L28" s="13"/>
      <c r="M28" s="13"/>
      <c r="N28" s="13"/>
    </row>
    <row r="29" spans="1:14" x14ac:dyDescent="0.25">
      <c r="A29" s="26" t="s">
        <v>116</v>
      </c>
      <c r="B29" s="9"/>
      <c r="C29" s="9"/>
      <c r="D29" s="9"/>
      <c r="E29" s="9"/>
      <c r="F29" s="9"/>
      <c r="G29" s="9"/>
      <c r="H29" s="9"/>
      <c r="I29" s="9"/>
      <c r="J29" s="9"/>
    </row>
    <row r="30" spans="1:14" x14ac:dyDescent="0.25">
      <c r="A30" s="1" t="s">
        <v>159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4" ht="65.05" customHeight="1" x14ac:dyDescent="0.25">
      <c r="A31" s="88" t="s">
        <v>88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</row>
  </sheetData>
  <mergeCells count="7">
    <mergeCell ref="A31:K31"/>
    <mergeCell ref="A2:A3"/>
    <mergeCell ref="B2:I2"/>
    <mergeCell ref="J2:J3"/>
    <mergeCell ref="A16:A17"/>
    <mergeCell ref="B16:I16"/>
    <mergeCell ref="J16:J17"/>
  </mergeCells>
  <phoneticPr fontId="3"/>
  <printOptions horizontalCentered="1" verticalCentered="1"/>
  <pageMargins left="0.78740157480314998" right="0.78740157480314998" top="0" bottom="0" header="0.51181102362205" footer="0.5118110236220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C1E2-B8CD-4BE2-8FBF-D256DAD64EB4}">
  <sheetPr codeName="Sheet14"/>
  <dimension ref="A1:S32"/>
  <sheetViews>
    <sheetView zoomScaleNormal="100" workbookViewId="0"/>
  </sheetViews>
  <sheetFormatPr defaultColWidth="9" defaultRowHeight="12.9" x14ac:dyDescent="0.25"/>
  <cols>
    <col min="1" max="1" width="9" style="2"/>
    <col min="2" max="10" width="7.15234375" style="2" customWidth="1"/>
    <col min="11" max="12" width="9" style="2"/>
    <col min="13" max="20" width="9" style="2" customWidth="1"/>
    <col min="21" max="16384" width="9" style="2"/>
  </cols>
  <sheetData>
    <row r="1" spans="1:18" ht="15" customHeight="1" x14ac:dyDescent="0.3">
      <c r="A1" s="66" t="s">
        <v>155</v>
      </c>
      <c r="B1" s="3"/>
      <c r="C1" s="3"/>
      <c r="D1" s="3"/>
      <c r="E1" s="3"/>
      <c r="F1" s="3"/>
      <c r="G1" s="3"/>
      <c r="H1" s="3"/>
      <c r="I1" s="3"/>
      <c r="J1" s="29" t="s">
        <v>70</v>
      </c>
    </row>
    <row r="2" spans="1:18" x14ac:dyDescent="0.25">
      <c r="A2" s="90" t="s">
        <v>71</v>
      </c>
      <c r="B2" s="109" t="s">
        <v>114</v>
      </c>
      <c r="C2" s="109"/>
      <c r="D2" s="109"/>
      <c r="E2" s="109"/>
      <c r="F2" s="109"/>
      <c r="G2" s="109"/>
      <c r="H2" s="109"/>
      <c r="I2" s="109"/>
      <c r="J2" s="100" t="s">
        <v>73</v>
      </c>
    </row>
    <row r="3" spans="1:18" ht="12.75" customHeight="1" x14ac:dyDescent="0.25">
      <c r="A3" s="104"/>
      <c r="B3" s="87" t="s">
        <v>0</v>
      </c>
      <c r="C3" s="87" t="s">
        <v>50</v>
      </c>
      <c r="D3" s="87" t="s">
        <v>51</v>
      </c>
      <c r="E3" s="87" t="s">
        <v>52</v>
      </c>
      <c r="F3" s="87" t="s">
        <v>53</v>
      </c>
      <c r="G3" s="87" t="s">
        <v>54</v>
      </c>
      <c r="H3" s="87" t="s">
        <v>55</v>
      </c>
      <c r="I3" s="87" t="s">
        <v>38</v>
      </c>
      <c r="J3" s="106"/>
    </row>
    <row r="4" spans="1:18" x14ac:dyDescent="0.25">
      <c r="A4" s="30" t="s">
        <v>74</v>
      </c>
      <c r="B4" s="67" t="s">
        <v>37</v>
      </c>
      <c r="C4" s="68">
        <v>3.3519553072625698</v>
      </c>
      <c r="D4" s="68">
        <v>48.044692737430168</v>
      </c>
      <c r="E4" s="68">
        <v>36.312849162011176</v>
      </c>
      <c r="F4" s="68">
        <v>12.29050279329609</v>
      </c>
      <c r="G4" s="68" t="s">
        <v>37</v>
      </c>
      <c r="H4" s="68" t="s">
        <v>37</v>
      </c>
      <c r="I4" s="69" t="s">
        <v>37</v>
      </c>
      <c r="J4" s="37">
        <v>100</v>
      </c>
      <c r="M4" s="5"/>
      <c r="N4" s="5"/>
      <c r="O4" s="5"/>
      <c r="P4" s="5"/>
      <c r="Q4" s="5"/>
      <c r="R4" s="5"/>
    </row>
    <row r="5" spans="1:18" x14ac:dyDescent="0.25">
      <c r="A5" s="30" t="s">
        <v>75</v>
      </c>
      <c r="B5" s="70" t="s">
        <v>37</v>
      </c>
      <c r="C5" s="71">
        <v>1.4018691588785046</v>
      </c>
      <c r="D5" s="71">
        <v>17.757009345794394</v>
      </c>
      <c r="E5" s="71">
        <v>57.943925233644862</v>
      </c>
      <c r="F5" s="71">
        <v>20.560747663551403</v>
      </c>
      <c r="G5" s="71">
        <v>1.8691588785046729</v>
      </c>
      <c r="H5" s="71">
        <v>0.46728971962616822</v>
      </c>
      <c r="I5" s="72" t="s">
        <v>37</v>
      </c>
      <c r="J5" s="37">
        <v>100</v>
      </c>
      <c r="M5" s="5"/>
      <c r="N5" s="5"/>
      <c r="O5" s="5"/>
      <c r="P5" s="5"/>
      <c r="Q5" s="5"/>
      <c r="R5" s="5"/>
    </row>
    <row r="6" spans="1:18" x14ac:dyDescent="0.25">
      <c r="A6" s="30" t="s">
        <v>76</v>
      </c>
      <c r="B6" s="70" t="s">
        <v>37</v>
      </c>
      <c r="C6" s="71">
        <v>0.63291139240506333</v>
      </c>
      <c r="D6" s="71">
        <v>1.2658227848101267</v>
      </c>
      <c r="E6" s="71">
        <v>49.050632911392405</v>
      </c>
      <c r="F6" s="71">
        <v>42.405063291139243</v>
      </c>
      <c r="G6" s="71">
        <v>6.0126582278481013</v>
      </c>
      <c r="H6" s="71">
        <v>0.31645569620253167</v>
      </c>
      <c r="I6" s="72">
        <v>0.31645569620253167</v>
      </c>
      <c r="J6" s="37">
        <v>100</v>
      </c>
      <c r="M6" s="5"/>
      <c r="N6" s="5"/>
      <c r="O6" s="5"/>
      <c r="P6" s="5"/>
      <c r="Q6" s="5"/>
      <c r="R6" s="5"/>
    </row>
    <row r="7" spans="1:18" x14ac:dyDescent="0.25">
      <c r="A7" s="31" t="s">
        <v>77</v>
      </c>
      <c r="B7" s="70" t="s">
        <v>37</v>
      </c>
      <c r="C7" s="71">
        <v>1.9230769230769231</v>
      </c>
      <c r="D7" s="71">
        <v>1.9230769230769231</v>
      </c>
      <c r="E7" s="71">
        <v>33.653846153846153</v>
      </c>
      <c r="F7" s="71">
        <v>53.846153846153847</v>
      </c>
      <c r="G7" s="71">
        <v>8.6538461538461533</v>
      </c>
      <c r="H7" s="71" t="s">
        <v>37</v>
      </c>
      <c r="I7" s="72" t="s">
        <v>37</v>
      </c>
      <c r="J7" s="37">
        <v>100</v>
      </c>
      <c r="M7" s="5"/>
      <c r="N7" s="5"/>
      <c r="O7" s="5"/>
      <c r="P7" s="5"/>
      <c r="Q7" s="5"/>
      <c r="R7" s="5"/>
    </row>
    <row r="8" spans="1:18" x14ac:dyDescent="0.25">
      <c r="A8" s="31" t="s">
        <v>78</v>
      </c>
      <c r="B8" s="70" t="s">
        <v>37</v>
      </c>
      <c r="C8" s="71" t="s">
        <v>37</v>
      </c>
      <c r="D8" s="71">
        <v>0.94339622641509435</v>
      </c>
      <c r="E8" s="71">
        <v>56.60377358490566</v>
      </c>
      <c r="F8" s="71">
        <v>36.79245283018868</v>
      </c>
      <c r="G8" s="71">
        <v>4.716981132075472</v>
      </c>
      <c r="H8" s="71">
        <v>0.47169811320754718</v>
      </c>
      <c r="I8" s="72">
        <v>0.47169811320754718</v>
      </c>
      <c r="J8" s="37">
        <v>100</v>
      </c>
      <c r="M8" s="5"/>
      <c r="N8" s="5"/>
      <c r="O8" s="5"/>
      <c r="P8" s="5"/>
      <c r="Q8" s="5"/>
      <c r="R8" s="5"/>
    </row>
    <row r="9" spans="1:18" x14ac:dyDescent="0.25">
      <c r="A9" s="30" t="s">
        <v>79</v>
      </c>
      <c r="B9" s="70" t="s">
        <v>37</v>
      </c>
      <c r="C9" s="71">
        <v>1.8987341772151898</v>
      </c>
      <c r="D9" s="71">
        <v>15.50632911392405</v>
      </c>
      <c r="E9" s="71">
        <v>58.860759493670884</v>
      </c>
      <c r="F9" s="71">
        <v>22.468354430379748</v>
      </c>
      <c r="G9" s="71">
        <v>1.2658227848101267</v>
      </c>
      <c r="H9" s="71" t="s">
        <v>37</v>
      </c>
      <c r="I9" s="72" t="s">
        <v>37</v>
      </c>
      <c r="J9" s="37">
        <v>100</v>
      </c>
      <c r="M9" s="5"/>
      <c r="N9" s="5"/>
      <c r="O9" s="5"/>
      <c r="P9" s="5"/>
      <c r="Q9" s="5"/>
      <c r="R9" s="5"/>
    </row>
    <row r="10" spans="1:18" x14ac:dyDescent="0.25">
      <c r="A10" s="30" t="s">
        <v>80</v>
      </c>
      <c r="B10" s="70" t="s">
        <v>37</v>
      </c>
      <c r="C10" s="71">
        <v>2.2026431718061672</v>
      </c>
      <c r="D10" s="71">
        <v>12.775330396475772</v>
      </c>
      <c r="E10" s="71">
        <v>62.114537444933923</v>
      </c>
      <c r="F10" s="71">
        <v>19.823788546255507</v>
      </c>
      <c r="G10" s="71">
        <v>3.0837004405286343</v>
      </c>
      <c r="H10" s="71" t="s">
        <v>37</v>
      </c>
      <c r="I10" s="72" t="s">
        <v>37</v>
      </c>
      <c r="J10" s="37">
        <v>100</v>
      </c>
      <c r="M10" s="5"/>
      <c r="N10" s="5"/>
      <c r="O10" s="5"/>
      <c r="P10" s="5"/>
      <c r="Q10" s="5"/>
      <c r="R10" s="5"/>
    </row>
    <row r="11" spans="1:18" x14ac:dyDescent="0.25">
      <c r="A11" s="30" t="s">
        <v>81</v>
      </c>
      <c r="B11" s="70" t="s">
        <v>37</v>
      </c>
      <c r="C11" s="71" t="s">
        <v>37</v>
      </c>
      <c r="D11" s="71">
        <v>27.102803738317757</v>
      </c>
      <c r="E11" s="71">
        <v>65.420560747663558</v>
      </c>
      <c r="F11" s="71">
        <v>7.4766355140186915</v>
      </c>
      <c r="G11" s="71" t="s">
        <v>37</v>
      </c>
      <c r="H11" s="71" t="s">
        <v>37</v>
      </c>
      <c r="I11" s="72" t="s">
        <v>37</v>
      </c>
      <c r="J11" s="37">
        <v>100</v>
      </c>
      <c r="M11" s="5"/>
      <c r="N11" s="5"/>
      <c r="O11" s="5"/>
      <c r="P11" s="5"/>
      <c r="Q11" s="5"/>
      <c r="R11" s="5"/>
    </row>
    <row r="12" spans="1:18" x14ac:dyDescent="0.25">
      <c r="A12" s="30" t="s">
        <v>82</v>
      </c>
      <c r="B12" s="70" t="s">
        <v>37</v>
      </c>
      <c r="C12" s="71">
        <v>4.2105263157894735</v>
      </c>
      <c r="D12" s="71">
        <v>34.736842105263158</v>
      </c>
      <c r="E12" s="71">
        <v>47.368421052631582</v>
      </c>
      <c r="F12" s="71">
        <v>12.631578947368421</v>
      </c>
      <c r="G12" s="71">
        <v>1.0526315789473684</v>
      </c>
      <c r="H12" s="71" t="s">
        <v>37</v>
      </c>
      <c r="I12" s="72" t="s">
        <v>37</v>
      </c>
      <c r="J12" s="37">
        <v>100</v>
      </c>
      <c r="M12" s="5"/>
      <c r="N12" s="5"/>
      <c r="O12" s="5"/>
      <c r="P12" s="5"/>
      <c r="Q12" s="5"/>
      <c r="R12" s="5"/>
    </row>
    <row r="13" spans="1:18" x14ac:dyDescent="0.25">
      <c r="A13" s="30" t="s">
        <v>83</v>
      </c>
      <c r="B13" s="70" t="s">
        <v>37</v>
      </c>
      <c r="C13" s="71">
        <v>0.72992700729927007</v>
      </c>
      <c r="D13" s="71">
        <v>9.1240875912408761</v>
      </c>
      <c r="E13" s="71">
        <v>53.284671532846716</v>
      </c>
      <c r="F13" s="71">
        <v>27.007299270072991</v>
      </c>
      <c r="G13" s="71">
        <v>9.8540145985401466</v>
      </c>
      <c r="H13" s="71" t="s">
        <v>37</v>
      </c>
      <c r="I13" s="72" t="s">
        <v>37</v>
      </c>
      <c r="J13" s="37">
        <v>100</v>
      </c>
      <c r="M13" s="5"/>
      <c r="N13" s="5"/>
      <c r="O13" s="5"/>
      <c r="P13" s="5"/>
      <c r="Q13" s="5"/>
      <c r="R13" s="5"/>
    </row>
    <row r="14" spans="1:18" x14ac:dyDescent="0.25">
      <c r="A14" s="32" t="s">
        <v>84</v>
      </c>
      <c r="B14" s="73" t="s">
        <v>37</v>
      </c>
      <c r="C14" s="74">
        <v>1.6203703703703705</v>
      </c>
      <c r="D14" s="74">
        <v>16.956018518518519</v>
      </c>
      <c r="E14" s="74">
        <v>53.935185185185183</v>
      </c>
      <c r="F14" s="74">
        <v>23.726851851851851</v>
      </c>
      <c r="G14" s="74">
        <v>3.5879629629629628</v>
      </c>
      <c r="H14" s="74">
        <v>0.11574074074074074</v>
      </c>
      <c r="I14" s="75">
        <v>5.7870370370370371E-2</v>
      </c>
      <c r="J14" s="38">
        <v>100</v>
      </c>
      <c r="M14" s="5"/>
      <c r="N14" s="5"/>
      <c r="O14" s="5"/>
      <c r="P14" s="5"/>
      <c r="Q14" s="5"/>
      <c r="R14" s="5"/>
    </row>
    <row r="15" spans="1:18" ht="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8" x14ac:dyDescent="0.25">
      <c r="A16" s="90" t="s">
        <v>71</v>
      </c>
      <c r="B16" s="109" t="s">
        <v>115</v>
      </c>
      <c r="C16" s="109"/>
      <c r="D16" s="109"/>
      <c r="E16" s="109"/>
      <c r="F16" s="109"/>
      <c r="G16" s="109"/>
      <c r="H16" s="109"/>
      <c r="I16" s="109"/>
      <c r="J16" s="100" t="s">
        <v>73</v>
      </c>
    </row>
    <row r="17" spans="1:19" ht="12.75" customHeight="1" x14ac:dyDescent="0.25">
      <c r="A17" s="104"/>
      <c r="B17" s="87" t="s">
        <v>0</v>
      </c>
      <c r="C17" s="87" t="s">
        <v>50</v>
      </c>
      <c r="D17" s="87" t="s">
        <v>51</v>
      </c>
      <c r="E17" s="87" t="s">
        <v>52</v>
      </c>
      <c r="F17" s="87" t="s">
        <v>53</v>
      </c>
      <c r="G17" s="87" t="s">
        <v>54</v>
      </c>
      <c r="H17" s="87" t="s">
        <v>55</v>
      </c>
      <c r="I17" s="87" t="s">
        <v>38</v>
      </c>
      <c r="J17" s="106"/>
    </row>
    <row r="18" spans="1:19" x14ac:dyDescent="0.25">
      <c r="A18" s="30" t="s">
        <v>74</v>
      </c>
      <c r="B18" s="67">
        <v>3.3519553072625698</v>
      </c>
      <c r="C18" s="68">
        <v>33.519553072625698</v>
      </c>
      <c r="D18" s="68">
        <v>39.106145251396647</v>
      </c>
      <c r="E18" s="68">
        <v>13.407821229050279</v>
      </c>
      <c r="F18" s="68">
        <v>7.8212290502793298</v>
      </c>
      <c r="G18" s="68">
        <v>2.7932960893854748</v>
      </c>
      <c r="H18" s="68" t="s">
        <v>37</v>
      </c>
      <c r="I18" s="69" t="s">
        <v>37</v>
      </c>
      <c r="J18" s="37">
        <v>100</v>
      </c>
      <c r="K18" s="7"/>
      <c r="M18" s="5"/>
      <c r="N18" s="5"/>
      <c r="O18" s="5"/>
      <c r="P18" s="5"/>
      <c r="Q18" s="5"/>
      <c r="R18" s="5"/>
      <c r="S18" s="5"/>
    </row>
    <row r="19" spans="1:19" x14ac:dyDescent="0.25">
      <c r="A19" s="30" t="s">
        <v>75</v>
      </c>
      <c r="B19" s="70">
        <v>1.4018691588785046</v>
      </c>
      <c r="C19" s="71">
        <v>18.691588785046729</v>
      </c>
      <c r="D19" s="71">
        <v>44.859813084112147</v>
      </c>
      <c r="E19" s="71">
        <v>18.691588785046729</v>
      </c>
      <c r="F19" s="71">
        <v>11.214953271028037</v>
      </c>
      <c r="G19" s="71">
        <v>3.7383177570093458</v>
      </c>
      <c r="H19" s="71">
        <v>0.93457943925233644</v>
      </c>
      <c r="I19" s="72">
        <v>0.46728971962616822</v>
      </c>
      <c r="J19" s="37">
        <v>100</v>
      </c>
      <c r="K19" s="7"/>
      <c r="M19" s="5"/>
      <c r="N19" s="5"/>
      <c r="O19" s="5"/>
      <c r="P19" s="5"/>
      <c r="Q19" s="5"/>
      <c r="R19" s="5"/>
      <c r="S19" s="5"/>
    </row>
    <row r="20" spans="1:19" x14ac:dyDescent="0.25">
      <c r="A20" s="30" t="s">
        <v>76</v>
      </c>
      <c r="B20" s="70">
        <v>0.94936708860759489</v>
      </c>
      <c r="C20" s="71">
        <v>1.2658227848101267</v>
      </c>
      <c r="D20" s="71">
        <v>12.658227848101266</v>
      </c>
      <c r="E20" s="71">
        <v>21.518987341772153</v>
      </c>
      <c r="F20" s="71">
        <v>36.075949367088604</v>
      </c>
      <c r="G20" s="71">
        <v>22.151898734177216</v>
      </c>
      <c r="H20" s="71">
        <v>3.7974683544303796</v>
      </c>
      <c r="I20" s="72">
        <v>1.5822784810126582</v>
      </c>
      <c r="J20" s="37">
        <v>100</v>
      </c>
      <c r="K20" s="7"/>
      <c r="M20" s="5"/>
      <c r="N20" s="5"/>
      <c r="O20" s="5"/>
      <c r="P20" s="5"/>
      <c r="Q20" s="5"/>
      <c r="R20" s="5"/>
      <c r="S20" s="5"/>
    </row>
    <row r="21" spans="1:19" x14ac:dyDescent="0.25">
      <c r="A21" s="31" t="s">
        <v>77</v>
      </c>
      <c r="B21" s="70">
        <v>2.8846153846153846</v>
      </c>
      <c r="C21" s="71">
        <v>1.9230769230769231</v>
      </c>
      <c r="D21" s="71">
        <v>14.423076923076923</v>
      </c>
      <c r="E21" s="71">
        <v>30.76923076923077</v>
      </c>
      <c r="F21" s="71">
        <v>31.73076923076923</v>
      </c>
      <c r="G21" s="71">
        <v>13.461538461538462</v>
      </c>
      <c r="H21" s="71">
        <v>2.8846153846153846</v>
      </c>
      <c r="I21" s="72">
        <v>1.9230769230769231</v>
      </c>
      <c r="J21" s="37">
        <v>100</v>
      </c>
      <c r="K21" s="7"/>
      <c r="M21" s="5"/>
      <c r="N21" s="5"/>
      <c r="O21" s="5"/>
      <c r="P21" s="5"/>
      <c r="Q21" s="5"/>
      <c r="R21" s="5"/>
      <c r="S21" s="5"/>
    </row>
    <row r="22" spans="1:19" x14ac:dyDescent="0.25">
      <c r="A22" s="31" t="s">
        <v>78</v>
      </c>
      <c r="B22" s="70" t="s">
        <v>37</v>
      </c>
      <c r="C22" s="71">
        <v>0.94339622641509435</v>
      </c>
      <c r="D22" s="71">
        <v>11.79245283018868</v>
      </c>
      <c r="E22" s="71">
        <v>16.981132075471699</v>
      </c>
      <c r="F22" s="71">
        <v>38.20754716981132</v>
      </c>
      <c r="G22" s="71">
        <v>26.415094339622641</v>
      </c>
      <c r="H22" s="71">
        <v>4.2452830188679247</v>
      </c>
      <c r="I22" s="72">
        <v>1.4150943396226414</v>
      </c>
      <c r="J22" s="37">
        <v>100</v>
      </c>
      <c r="K22" s="7"/>
      <c r="M22" s="5"/>
      <c r="N22" s="5"/>
      <c r="O22" s="5"/>
      <c r="P22" s="5"/>
      <c r="Q22" s="5"/>
      <c r="R22" s="5"/>
      <c r="S22" s="5"/>
    </row>
    <row r="23" spans="1:19" x14ac:dyDescent="0.25">
      <c r="A23" s="30" t="s">
        <v>79</v>
      </c>
      <c r="B23" s="70">
        <v>1.2658227848101267</v>
      </c>
      <c r="C23" s="71">
        <v>12.025316455696203</v>
      </c>
      <c r="D23" s="71">
        <v>20.88607594936709</v>
      </c>
      <c r="E23" s="71">
        <v>26.582278481012658</v>
      </c>
      <c r="F23" s="71">
        <v>26.582278481012658</v>
      </c>
      <c r="G23" s="71">
        <v>7.9113924050632916</v>
      </c>
      <c r="H23" s="71">
        <v>3.7974683544303796</v>
      </c>
      <c r="I23" s="72">
        <v>0.94936708860759489</v>
      </c>
      <c r="J23" s="37">
        <v>100</v>
      </c>
      <c r="K23" s="7"/>
      <c r="M23" s="5"/>
      <c r="N23" s="5"/>
      <c r="O23" s="5"/>
      <c r="P23" s="5"/>
      <c r="Q23" s="5"/>
      <c r="R23" s="5"/>
      <c r="S23" s="5"/>
    </row>
    <row r="24" spans="1:19" x14ac:dyDescent="0.25">
      <c r="A24" s="30" t="s">
        <v>80</v>
      </c>
      <c r="B24" s="70">
        <v>3.9647577092511015</v>
      </c>
      <c r="C24" s="71">
        <v>9.251101321585903</v>
      </c>
      <c r="D24" s="71">
        <v>18.502202643171806</v>
      </c>
      <c r="E24" s="71">
        <v>28.634361233480178</v>
      </c>
      <c r="F24" s="71">
        <v>28.634361233480178</v>
      </c>
      <c r="G24" s="71">
        <v>7.4889867841409687</v>
      </c>
      <c r="H24" s="71">
        <v>3.5242290748898677</v>
      </c>
      <c r="I24" s="72" t="s">
        <v>37</v>
      </c>
      <c r="J24" s="37">
        <v>100</v>
      </c>
      <c r="K24" s="7"/>
      <c r="M24" s="5"/>
      <c r="N24" s="5"/>
      <c r="O24" s="5"/>
      <c r="P24" s="5"/>
      <c r="Q24" s="5"/>
      <c r="R24" s="5"/>
      <c r="S24" s="5"/>
    </row>
    <row r="25" spans="1:19" x14ac:dyDescent="0.25">
      <c r="A25" s="30" t="s">
        <v>81</v>
      </c>
      <c r="B25" s="70">
        <v>0.93457943925233644</v>
      </c>
      <c r="C25" s="71">
        <v>24.299065420560748</v>
      </c>
      <c r="D25" s="71">
        <v>44.859813084112147</v>
      </c>
      <c r="E25" s="71">
        <v>18.691588785046729</v>
      </c>
      <c r="F25" s="71">
        <v>10.280373831775702</v>
      </c>
      <c r="G25" s="71">
        <v>0.93457943925233644</v>
      </c>
      <c r="H25" s="71" t="s">
        <v>37</v>
      </c>
      <c r="I25" s="72" t="s">
        <v>37</v>
      </c>
      <c r="J25" s="37">
        <v>100</v>
      </c>
      <c r="K25" s="7"/>
      <c r="M25" s="5"/>
      <c r="N25" s="5"/>
      <c r="O25" s="5"/>
      <c r="P25" s="5"/>
      <c r="Q25" s="5"/>
      <c r="R25" s="5"/>
      <c r="S25" s="5"/>
    </row>
    <row r="26" spans="1:19" x14ac:dyDescent="0.25">
      <c r="A26" s="30" t="s">
        <v>82</v>
      </c>
      <c r="B26" s="70">
        <v>5.2631578947368425</v>
      </c>
      <c r="C26" s="71">
        <v>30.526315789473685</v>
      </c>
      <c r="D26" s="71">
        <v>34.736842105263158</v>
      </c>
      <c r="E26" s="71">
        <v>17.894736842105264</v>
      </c>
      <c r="F26" s="71">
        <v>7.3684210526315788</v>
      </c>
      <c r="G26" s="71">
        <v>3.1578947368421053</v>
      </c>
      <c r="H26" s="71">
        <v>1.0526315789473684</v>
      </c>
      <c r="I26" s="72" t="s">
        <v>37</v>
      </c>
      <c r="J26" s="37">
        <v>100</v>
      </c>
      <c r="K26" s="7"/>
      <c r="M26" s="5"/>
      <c r="N26" s="5"/>
      <c r="O26" s="5"/>
      <c r="P26" s="5"/>
      <c r="Q26" s="5"/>
      <c r="R26" s="5"/>
      <c r="S26" s="5"/>
    </row>
    <row r="27" spans="1:19" x14ac:dyDescent="0.25">
      <c r="A27" s="30" t="s">
        <v>83</v>
      </c>
      <c r="B27" s="70">
        <v>0.36496350364963503</v>
      </c>
      <c r="C27" s="71">
        <v>11.313868613138686</v>
      </c>
      <c r="D27" s="71">
        <v>36.496350364963504</v>
      </c>
      <c r="E27" s="71">
        <v>23.357664233576642</v>
      </c>
      <c r="F27" s="71">
        <v>14.598540145985401</v>
      </c>
      <c r="G27" s="71">
        <v>5.1094890510948909</v>
      </c>
      <c r="H27" s="71">
        <v>6.2043795620437958</v>
      </c>
      <c r="I27" s="72">
        <v>2.5547445255474455</v>
      </c>
      <c r="J27" s="37">
        <v>100</v>
      </c>
      <c r="K27" s="7"/>
      <c r="M27" s="5"/>
      <c r="N27" s="5"/>
      <c r="O27" s="5"/>
      <c r="P27" s="5"/>
      <c r="Q27" s="5"/>
      <c r="R27" s="5"/>
      <c r="S27" s="5"/>
    </row>
    <row r="28" spans="1:19" x14ac:dyDescent="0.25">
      <c r="A28" s="32" t="s">
        <v>84</v>
      </c>
      <c r="B28" s="73">
        <v>1.8518518518518519</v>
      </c>
      <c r="C28" s="74">
        <v>14.409722222222221</v>
      </c>
      <c r="D28" s="74">
        <v>28.645833333333332</v>
      </c>
      <c r="E28" s="74">
        <v>22.106481481481481</v>
      </c>
      <c r="F28" s="74">
        <v>20.775462962962962</v>
      </c>
      <c r="G28" s="74">
        <v>8.2754629629629637</v>
      </c>
      <c r="H28" s="74">
        <v>3.0092592592592591</v>
      </c>
      <c r="I28" s="75">
        <v>0.92592592592592593</v>
      </c>
      <c r="J28" s="38">
        <v>100</v>
      </c>
      <c r="K28" s="7"/>
      <c r="M28" s="5"/>
      <c r="N28" s="5"/>
      <c r="O28" s="5"/>
      <c r="P28" s="5"/>
      <c r="Q28" s="5"/>
      <c r="R28" s="5"/>
      <c r="S28" s="5"/>
    </row>
    <row r="29" spans="1:19" x14ac:dyDescent="0.25">
      <c r="A29" s="26" t="s">
        <v>117</v>
      </c>
      <c r="B29" s="11"/>
      <c r="C29" s="11"/>
      <c r="D29" s="11"/>
      <c r="E29" s="11"/>
      <c r="F29" s="11"/>
      <c r="G29" s="11"/>
      <c r="H29" s="11"/>
      <c r="I29" s="11"/>
      <c r="J29" s="12"/>
      <c r="K29" s="7"/>
    </row>
    <row r="30" spans="1:19" x14ac:dyDescent="0.25">
      <c r="A30" s="26" t="s">
        <v>104</v>
      </c>
      <c r="B30" s="3"/>
      <c r="C30" s="3"/>
      <c r="D30" s="3"/>
      <c r="E30" s="3"/>
      <c r="F30" s="3"/>
      <c r="G30" s="3"/>
      <c r="H30" s="3"/>
      <c r="I30" s="3"/>
      <c r="J30" s="3"/>
    </row>
    <row r="31" spans="1:19" x14ac:dyDescent="0.25">
      <c r="A31" s="1" t="s">
        <v>159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9" ht="65.05" customHeight="1" x14ac:dyDescent="0.25">
      <c r="A32" s="88" t="s">
        <v>88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</row>
  </sheetData>
  <mergeCells count="7">
    <mergeCell ref="A32:K32"/>
    <mergeCell ref="A2:A3"/>
    <mergeCell ref="B2:I2"/>
    <mergeCell ref="J2:J3"/>
    <mergeCell ref="A16:A17"/>
    <mergeCell ref="B16:I16"/>
    <mergeCell ref="J16:J17"/>
  </mergeCells>
  <phoneticPr fontId="3"/>
  <printOptions horizontalCentered="1" verticalCentered="1"/>
  <pageMargins left="0.78740157480314998" right="0.78740157480314998" top="0" bottom="0" header="0.51181102362205" footer="0.5118110236220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5"/>
  <sheetViews>
    <sheetView zoomScaleNormal="100" workbookViewId="0"/>
  </sheetViews>
  <sheetFormatPr defaultColWidth="9" defaultRowHeight="12.9" x14ac:dyDescent="0.25"/>
  <cols>
    <col min="1" max="1" width="9" style="2" customWidth="1"/>
    <col min="2" max="10" width="6.921875" style="2" customWidth="1"/>
    <col min="11" max="25" width="9" style="2" customWidth="1"/>
    <col min="26" max="16384" width="9" style="2"/>
  </cols>
  <sheetData>
    <row r="1" spans="1:24" ht="15" customHeight="1" x14ac:dyDescent="0.25">
      <c r="A1" s="27" t="s">
        <v>118</v>
      </c>
      <c r="B1" s="3"/>
      <c r="C1" s="3"/>
      <c r="D1" s="3"/>
      <c r="E1" s="3"/>
      <c r="F1" s="3"/>
      <c r="G1" s="3"/>
      <c r="H1" s="3"/>
      <c r="I1" s="3"/>
      <c r="J1" s="3"/>
    </row>
    <row r="2" spans="1:24" x14ac:dyDescent="0.3">
      <c r="A2" s="3"/>
      <c r="B2" s="3"/>
      <c r="C2" s="3"/>
      <c r="D2" s="3"/>
      <c r="E2" s="3"/>
      <c r="F2" s="3"/>
      <c r="G2" s="3"/>
      <c r="H2" s="3"/>
      <c r="I2" s="3"/>
      <c r="J2" s="29" t="s">
        <v>69</v>
      </c>
    </row>
    <row r="3" spans="1:24" ht="14.15" x14ac:dyDescent="0.25">
      <c r="A3" s="90" t="s">
        <v>71</v>
      </c>
      <c r="B3" s="97" t="s">
        <v>120</v>
      </c>
      <c r="C3" s="98"/>
      <c r="D3" s="98"/>
      <c r="E3" s="98"/>
      <c r="F3" s="98"/>
      <c r="G3" s="98"/>
      <c r="H3" s="98"/>
      <c r="I3" s="98"/>
      <c r="J3" s="100" t="s">
        <v>73</v>
      </c>
    </row>
    <row r="4" spans="1:24" ht="25.75" x14ac:dyDescent="0.25">
      <c r="A4" s="104"/>
      <c r="B4" s="23" t="s">
        <v>18</v>
      </c>
      <c r="C4" s="23" t="s">
        <v>19</v>
      </c>
      <c r="D4" s="23" t="s">
        <v>20</v>
      </c>
      <c r="E4" s="23" t="s">
        <v>21</v>
      </c>
      <c r="F4" s="23" t="s">
        <v>22</v>
      </c>
      <c r="G4" s="23" t="s">
        <v>23</v>
      </c>
      <c r="H4" s="23" t="s">
        <v>24</v>
      </c>
      <c r="I4" s="23" t="s">
        <v>48</v>
      </c>
      <c r="J4" s="106"/>
    </row>
    <row r="5" spans="1:24" x14ac:dyDescent="0.25">
      <c r="A5" s="30" t="s">
        <v>74</v>
      </c>
      <c r="B5" s="42"/>
      <c r="C5" s="43">
        <v>3</v>
      </c>
      <c r="D5" s="43">
        <v>18</v>
      </c>
      <c r="E5" s="43">
        <v>72</v>
      </c>
      <c r="F5" s="43">
        <v>60</v>
      </c>
      <c r="G5" s="43">
        <v>24</v>
      </c>
      <c r="H5" s="43">
        <v>2</v>
      </c>
      <c r="I5" s="82"/>
      <c r="J5" s="81">
        <v>179</v>
      </c>
      <c r="K5" s="13"/>
      <c r="L5" s="13"/>
      <c r="M5" s="13"/>
      <c r="N5" s="13"/>
      <c r="O5" s="13"/>
      <c r="P5" s="13"/>
      <c r="Q5" s="5"/>
      <c r="R5" s="5"/>
      <c r="S5" s="5"/>
      <c r="T5" s="5"/>
      <c r="U5" s="5"/>
      <c r="V5" s="5"/>
      <c r="W5" s="5"/>
      <c r="X5" s="5"/>
    </row>
    <row r="6" spans="1:24" x14ac:dyDescent="0.25">
      <c r="A6" s="30" t="s">
        <v>75</v>
      </c>
      <c r="B6" s="35"/>
      <c r="C6" s="44">
        <v>5</v>
      </c>
      <c r="D6" s="44">
        <v>22</v>
      </c>
      <c r="E6" s="44">
        <v>67</v>
      </c>
      <c r="F6" s="44">
        <v>86</v>
      </c>
      <c r="G6" s="44">
        <v>28</v>
      </c>
      <c r="H6" s="44">
        <v>5</v>
      </c>
      <c r="I6" s="79">
        <v>1</v>
      </c>
      <c r="J6" s="81">
        <v>214</v>
      </c>
      <c r="K6" s="13"/>
      <c r="L6" s="13"/>
      <c r="M6" s="13"/>
      <c r="N6" s="13"/>
      <c r="O6" s="13"/>
      <c r="P6" s="13"/>
      <c r="Q6" s="5"/>
      <c r="R6" s="5"/>
      <c r="S6" s="5"/>
      <c r="T6" s="5"/>
      <c r="U6" s="5"/>
      <c r="V6" s="5"/>
      <c r="W6" s="5"/>
      <c r="X6" s="5"/>
    </row>
    <row r="7" spans="1:24" x14ac:dyDescent="0.25">
      <c r="A7" s="30" t="s">
        <v>76</v>
      </c>
      <c r="B7" s="35">
        <v>2</v>
      </c>
      <c r="C7" s="44">
        <v>1</v>
      </c>
      <c r="D7" s="44">
        <v>18</v>
      </c>
      <c r="E7" s="44">
        <v>65</v>
      </c>
      <c r="F7" s="44">
        <v>145</v>
      </c>
      <c r="G7" s="44">
        <v>69</v>
      </c>
      <c r="H7" s="44">
        <v>14</v>
      </c>
      <c r="I7" s="79">
        <v>2</v>
      </c>
      <c r="J7" s="81">
        <v>316</v>
      </c>
      <c r="K7" s="13"/>
      <c r="L7" s="13"/>
      <c r="M7" s="13"/>
      <c r="N7" s="13"/>
      <c r="O7" s="13"/>
      <c r="P7" s="13"/>
      <c r="Q7" s="5"/>
      <c r="R7" s="5"/>
      <c r="S7" s="5"/>
      <c r="T7" s="5"/>
      <c r="U7" s="5"/>
      <c r="V7" s="5"/>
      <c r="W7" s="5"/>
      <c r="X7" s="5"/>
    </row>
    <row r="8" spans="1:24" x14ac:dyDescent="0.25">
      <c r="A8" s="31" t="s">
        <v>77</v>
      </c>
      <c r="B8" s="35">
        <v>2</v>
      </c>
      <c r="C8" s="44">
        <v>1</v>
      </c>
      <c r="D8" s="44">
        <v>4</v>
      </c>
      <c r="E8" s="44">
        <v>22</v>
      </c>
      <c r="F8" s="44">
        <v>50</v>
      </c>
      <c r="G8" s="44">
        <v>20</v>
      </c>
      <c r="H8" s="44">
        <v>5</v>
      </c>
      <c r="I8" s="79"/>
      <c r="J8" s="81">
        <v>104</v>
      </c>
      <c r="K8" s="13"/>
      <c r="L8" s="13"/>
      <c r="M8" s="13"/>
      <c r="N8" s="13"/>
      <c r="O8" s="13"/>
      <c r="P8" s="13"/>
      <c r="Q8" s="5"/>
      <c r="R8" s="5"/>
      <c r="S8" s="5"/>
      <c r="T8" s="5"/>
      <c r="U8" s="5"/>
      <c r="V8" s="5"/>
      <c r="W8" s="5"/>
      <c r="X8" s="5"/>
    </row>
    <row r="9" spans="1:24" x14ac:dyDescent="0.25">
      <c r="A9" s="31" t="s">
        <v>78</v>
      </c>
      <c r="B9" s="35"/>
      <c r="C9" s="44"/>
      <c r="D9" s="44">
        <v>14</v>
      </c>
      <c r="E9" s="44">
        <v>43</v>
      </c>
      <c r="F9" s="44">
        <v>95</v>
      </c>
      <c r="G9" s="44">
        <v>49</v>
      </c>
      <c r="H9" s="44">
        <v>9</v>
      </c>
      <c r="I9" s="79">
        <v>2</v>
      </c>
      <c r="J9" s="81">
        <v>212</v>
      </c>
      <c r="K9" s="13"/>
      <c r="L9" s="13"/>
      <c r="M9" s="13"/>
      <c r="N9" s="13"/>
      <c r="O9" s="13"/>
      <c r="P9" s="13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30" t="s">
        <v>79</v>
      </c>
      <c r="B10" s="35"/>
      <c r="C10" s="44">
        <v>2</v>
      </c>
      <c r="D10" s="44">
        <v>21</v>
      </c>
      <c r="E10" s="44">
        <v>52</v>
      </c>
      <c r="F10" s="44">
        <v>100</v>
      </c>
      <c r="G10" s="44">
        <v>108</v>
      </c>
      <c r="H10" s="44">
        <v>27</v>
      </c>
      <c r="I10" s="79">
        <v>6</v>
      </c>
      <c r="J10" s="81">
        <v>316</v>
      </c>
      <c r="K10" s="13"/>
      <c r="L10" s="13"/>
      <c r="M10" s="13"/>
      <c r="N10" s="13"/>
      <c r="O10" s="13"/>
      <c r="P10" s="13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30" t="s">
        <v>80</v>
      </c>
      <c r="B11" s="35">
        <v>3</v>
      </c>
      <c r="C11" s="44">
        <v>5</v>
      </c>
      <c r="D11" s="44">
        <v>19</v>
      </c>
      <c r="E11" s="44">
        <v>29</v>
      </c>
      <c r="F11" s="44">
        <v>73</v>
      </c>
      <c r="G11" s="44">
        <v>75</v>
      </c>
      <c r="H11" s="44">
        <v>18</v>
      </c>
      <c r="I11" s="79">
        <v>5</v>
      </c>
      <c r="J11" s="81">
        <v>227</v>
      </c>
      <c r="K11" s="13"/>
      <c r="L11" s="13"/>
      <c r="M11" s="13"/>
      <c r="N11" s="13"/>
      <c r="O11" s="13"/>
      <c r="P11" s="13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30" t="s">
        <v>81</v>
      </c>
      <c r="B12" s="35"/>
      <c r="C12" s="44"/>
      <c r="D12" s="44">
        <v>8</v>
      </c>
      <c r="E12" s="44">
        <v>23</v>
      </c>
      <c r="F12" s="44">
        <v>41</v>
      </c>
      <c r="G12" s="44">
        <v>27</v>
      </c>
      <c r="H12" s="44">
        <v>6</v>
      </c>
      <c r="I12" s="79">
        <v>2</v>
      </c>
      <c r="J12" s="81">
        <v>107</v>
      </c>
      <c r="K12" s="13"/>
      <c r="L12" s="13"/>
      <c r="M12" s="13"/>
      <c r="N12" s="13"/>
      <c r="O12" s="13"/>
      <c r="P12" s="13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30" t="s">
        <v>82</v>
      </c>
      <c r="B13" s="35"/>
      <c r="C13" s="44">
        <v>2</v>
      </c>
      <c r="D13" s="44">
        <v>16</v>
      </c>
      <c r="E13" s="44">
        <v>28</v>
      </c>
      <c r="F13" s="44">
        <v>30</v>
      </c>
      <c r="G13" s="44">
        <v>16</v>
      </c>
      <c r="H13" s="44">
        <v>3</v>
      </c>
      <c r="I13" s="79"/>
      <c r="J13" s="81">
        <v>95</v>
      </c>
      <c r="K13" s="13"/>
      <c r="L13" s="13"/>
      <c r="M13" s="13"/>
      <c r="N13" s="13"/>
      <c r="O13" s="13"/>
      <c r="P13" s="13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30" t="s">
        <v>83</v>
      </c>
      <c r="B14" s="35"/>
      <c r="C14" s="44"/>
      <c r="D14" s="44">
        <v>2</v>
      </c>
      <c r="E14" s="44">
        <v>16</v>
      </c>
      <c r="F14" s="44">
        <v>81</v>
      </c>
      <c r="G14" s="44">
        <v>89</v>
      </c>
      <c r="H14" s="44">
        <v>44</v>
      </c>
      <c r="I14" s="79">
        <v>42</v>
      </c>
      <c r="J14" s="81">
        <v>274</v>
      </c>
      <c r="K14" s="13"/>
      <c r="L14" s="13"/>
      <c r="M14" s="13"/>
      <c r="N14" s="13"/>
      <c r="O14" s="13"/>
      <c r="P14" s="13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32" t="s">
        <v>84</v>
      </c>
      <c r="B15" s="36">
        <v>5</v>
      </c>
      <c r="C15" s="38">
        <v>18</v>
      </c>
      <c r="D15" s="38">
        <v>124</v>
      </c>
      <c r="E15" s="38">
        <v>352</v>
      </c>
      <c r="F15" s="38">
        <v>616</v>
      </c>
      <c r="G15" s="38">
        <v>436</v>
      </c>
      <c r="H15" s="38">
        <v>119</v>
      </c>
      <c r="I15" s="80">
        <v>58</v>
      </c>
      <c r="J15" s="38">
        <v>1728</v>
      </c>
      <c r="K15" s="13"/>
      <c r="L15" s="13"/>
      <c r="M15" s="13"/>
      <c r="N15" s="13"/>
      <c r="O15" s="13"/>
      <c r="P15" s="13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13"/>
      <c r="L16" s="13"/>
      <c r="M16" s="13"/>
      <c r="N16" s="13"/>
      <c r="O16" s="13"/>
      <c r="P16" s="13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102" t="s">
        <v>71</v>
      </c>
      <c r="B17" s="92" t="s">
        <v>121</v>
      </c>
      <c r="C17" s="93"/>
      <c r="D17" s="93"/>
      <c r="E17" s="93"/>
      <c r="F17" s="93"/>
      <c r="G17" s="93"/>
      <c r="H17" s="93"/>
      <c r="I17" s="94"/>
      <c r="J17" s="95" t="s">
        <v>73</v>
      </c>
      <c r="K17" s="13"/>
      <c r="L17" s="13"/>
      <c r="M17" s="13"/>
      <c r="N17" s="13"/>
      <c r="O17" s="13"/>
      <c r="P17" s="13"/>
      <c r="Q17" s="5"/>
      <c r="R17" s="5"/>
      <c r="S17" s="5"/>
      <c r="T17" s="5"/>
      <c r="U17" s="5"/>
      <c r="V17" s="5"/>
      <c r="W17" s="5"/>
      <c r="X17" s="5"/>
    </row>
    <row r="18" spans="1:24" ht="25.75" x14ac:dyDescent="0.25">
      <c r="A18" s="103"/>
      <c r="B18" s="23" t="s">
        <v>18</v>
      </c>
      <c r="C18" s="23" t="s">
        <v>19</v>
      </c>
      <c r="D18" s="23" t="s">
        <v>20</v>
      </c>
      <c r="E18" s="23" t="s">
        <v>21</v>
      </c>
      <c r="F18" s="23" t="s">
        <v>22</v>
      </c>
      <c r="G18" s="23" t="s">
        <v>23</v>
      </c>
      <c r="H18" s="23" t="s">
        <v>24</v>
      </c>
      <c r="I18" s="23" t="s">
        <v>48</v>
      </c>
      <c r="J18" s="96"/>
      <c r="K18" s="13"/>
      <c r="L18" s="13"/>
      <c r="M18" s="13"/>
      <c r="N18" s="13"/>
      <c r="O18" s="13"/>
      <c r="P18" s="13"/>
      <c r="Q18" s="5"/>
      <c r="R18" s="5"/>
      <c r="S18" s="5"/>
      <c r="T18" s="5"/>
      <c r="U18" s="5"/>
      <c r="V18" s="5"/>
      <c r="W18" s="5"/>
      <c r="X18" s="5"/>
    </row>
    <row r="19" spans="1:24" x14ac:dyDescent="0.25">
      <c r="A19" s="30" t="s">
        <v>74</v>
      </c>
      <c r="B19" s="42">
        <v>4</v>
      </c>
      <c r="C19" s="43">
        <v>26</v>
      </c>
      <c r="D19" s="43">
        <v>66</v>
      </c>
      <c r="E19" s="43">
        <v>65</v>
      </c>
      <c r="F19" s="43">
        <v>16</v>
      </c>
      <c r="G19" s="43">
        <v>2</v>
      </c>
      <c r="H19" s="43"/>
      <c r="I19" s="82"/>
      <c r="J19" s="81">
        <v>179</v>
      </c>
      <c r="K19" s="13"/>
      <c r="L19" s="13"/>
      <c r="M19" s="13"/>
      <c r="N19" s="13"/>
      <c r="O19" s="13"/>
      <c r="P19" s="13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30" t="s">
        <v>75</v>
      </c>
      <c r="B20" s="35">
        <v>2</v>
      </c>
      <c r="C20" s="44">
        <v>41</v>
      </c>
      <c r="D20" s="44">
        <v>96</v>
      </c>
      <c r="E20" s="44">
        <v>53</v>
      </c>
      <c r="F20" s="44">
        <v>17</v>
      </c>
      <c r="G20" s="44">
        <v>5</v>
      </c>
      <c r="H20" s="44"/>
      <c r="I20" s="79"/>
      <c r="J20" s="81">
        <v>214</v>
      </c>
      <c r="K20" s="13"/>
      <c r="L20" s="13"/>
      <c r="M20" s="13"/>
      <c r="N20" s="13"/>
      <c r="O20" s="13"/>
      <c r="P20" s="13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30" t="s">
        <v>76</v>
      </c>
      <c r="B21" s="35">
        <v>3</v>
      </c>
      <c r="C21" s="44">
        <v>38</v>
      </c>
      <c r="D21" s="44">
        <v>69</v>
      </c>
      <c r="E21" s="44">
        <v>111</v>
      </c>
      <c r="F21" s="44">
        <v>73</v>
      </c>
      <c r="G21" s="44">
        <v>19</v>
      </c>
      <c r="H21" s="44">
        <v>2</v>
      </c>
      <c r="I21" s="79">
        <v>1</v>
      </c>
      <c r="J21" s="81">
        <v>316</v>
      </c>
      <c r="K21" s="13"/>
      <c r="L21" s="13"/>
      <c r="M21" s="13"/>
      <c r="N21" s="13"/>
      <c r="O21" s="13"/>
      <c r="P21" s="13"/>
      <c r="Q21" s="5"/>
      <c r="R21" s="5"/>
      <c r="S21" s="5"/>
      <c r="T21" s="5"/>
      <c r="U21" s="5"/>
      <c r="V21" s="5"/>
      <c r="W21" s="5"/>
      <c r="X21" s="5"/>
    </row>
    <row r="22" spans="1:24" x14ac:dyDescent="0.25">
      <c r="A22" s="31" t="s">
        <v>77</v>
      </c>
      <c r="B22" s="35">
        <v>3</v>
      </c>
      <c r="C22" s="44">
        <v>15</v>
      </c>
      <c r="D22" s="44">
        <v>33</v>
      </c>
      <c r="E22" s="44">
        <v>36</v>
      </c>
      <c r="F22" s="44">
        <v>12</v>
      </c>
      <c r="G22" s="44">
        <v>5</v>
      </c>
      <c r="H22" s="44"/>
      <c r="I22" s="79"/>
      <c r="J22" s="81">
        <v>104</v>
      </c>
      <c r="K22" s="13"/>
      <c r="L22" s="13"/>
      <c r="M22" s="13"/>
      <c r="N22" s="13"/>
      <c r="O22" s="13"/>
      <c r="P22" s="13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A23" s="31" t="s">
        <v>78</v>
      </c>
      <c r="B23" s="35"/>
      <c r="C23" s="44">
        <v>23</v>
      </c>
      <c r="D23" s="44">
        <v>36</v>
      </c>
      <c r="E23" s="44">
        <v>75</v>
      </c>
      <c r="F23" s="44">
        <v>61</v>
      </c>
      <c r="G23" s="44">
        <v>14</v>
      </c>
      <c r="H23" s="44">
        <v>2</v>
      </c>
      <c r="I23" s="79">
        <v>1</v>
      </c>
      <c r="J23" s="81">
        <v>212</v>
      </c>
      <c r="K23" s="13"/>
      <c r="L23" s="13"/>
      <c r="M23" s="13"/>
      <c r="N23" s="13"/>
      <c r="O23" s="13"/>
      <c r="P23" s="13"/>
      <c r="Q23" s="5"/>
      <c r="R23" s="5"/>
      <c r="S23" s="5"/>
      <c r="T23" s="5"/>
      <c r="U23" s="5"/>
      <c r="V23" s="5"/>
      <c r="W23" s="5"/>
      <c r="X23" s="5"/>
    </row>
    <row r="24" spans="1:24" x14ac:dyDescent="0.25">
      <c r="A24" s="30" t="s">
        <v>79</v>
      </c>
      <c r="B24" s="35">
        <v>2</v>
      </c>
      <c r="C24" s="44">
        <v>28</v>
      </c>
      <c r="D24" s="44">
        <v>65</v>
      </c>
      <c r="E24" s="44">
        <v>102</v>
      </c>
      <c r="F24" s="44">
        <v>87</v>
      </c>
      <c r="G24" s="44">
        <v>27</v>
      </c>
      <c r="H24" s="44">
        <v>5</v>
      </c>
      <c r="I24" s="79"/>
      <c r="J24" s="81">
        <v>316</v>
      </c>
      <c r="K24" s="13"/>
      <c r="L24" s="13"/>
      <c r="M24" s="13"/>
      <c r="N24" s="13"/>
      <c r="O24" s="13"/>
      <c r="P24" s="13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A25" s="30" t="s">
        <v>80</v>
      </c>
      <c r="B25" s="35">
        <v>5</v>
      </c>
      <c r="C25" s="44">
        <v>24</v>
      </c>
      <c r="D25" s="44">
        <v>38</v>
      </c>
      <c r="E25" s="44">
        <v>81</v>
      </c>
      <c r="F25" s="44">
        <v>56</v>
      </c>
      <c r="G25" s="44">
        <v>19</v>
      </c>
      <c r="H25" s="44">
        <v>4</v>
      </c>
      <c r="I25" s="79"/>
      <c r="J25" s="81">
        <v>227</v>
      </c>
      <c r="K25" s="13"/>
      <c r="L25" s="13"/>
      <c r="M25" s="13"/>
      <c r="N25" s="13"/>
      <c r="O25" s="13"/>
      <c r="P25" s="13"/>
      <c r="Q25" s="5"/>
      <c r="R25" s="5"/>
      <c r="S25" s="5"/>
      <c r="T25" s="5"/>
      <c r="U25" s="5"/>
      <c r="V25" s="5"/>
      <c r="W25" s="5"/>
      <c r="X25" s="5"/>
    </row>
    <row r="26" spans="1:24" x14ac:dyDescent="0.25">
      <c r="A26" s="30" t="s">
        <v>81</v>
      </c>
      <c r="B26" s="35"/>
      <c r="C26" s="44">
        <v>10</v>
      </c>
      <c r="D26" s="44">
        <v>22</v>
      </c>
      <c r="E26" s="44">
        <v>40</v>
      </c>
      <c r="F26" s="44">
        <v>19</v>
      </c>
      <c r="G26" s="44">
        <v>14</v>
      </c>
      <c r="H26" s="44">
        <v>2</v>
      </c>
      <c r="I26" s="79"/>
      <c r="J26" s="81">
        <v>107</v>
      </c>
      <c r="K26" s="13"/>
      <c r="L26" s="13"/>
      <c r="M26" s="13"/>
      <c r="N26" s="13"/>
      <c r="O26" s="13"/>
      <c r="P26" s="13"/>
      <c r="Q26" s="5"/>
      <c r="R26" s="5"/>
      <c r="S26" s="5"/>
      <c r="T26" s="5"/>
      <c r="U26" s="5"/>
      <c r="V26" s="5"/>
      <c r="W26" s="5"/>
      <c r="X26" s="5"/>
    </row>
    <row r="27" spans="1:24" x14ac:dyDescent="0.25">
      <c r="A27" s="30" t="s">
        <v>82</v>
      </c>
      <c r="B27" s="35"/>
      <c r="C27" s="44">
        <v>18</v>
      </c>
      <c r="D27" s="44">
        <v>34</v>
      </c>
      <c r="E27" s="44">
        <v>28</v>
      </c>
      <c r="F27" s="44">
        <v>13</v>
      </c>
      <c r="G27" s="44">
        <v>1</v>
      </c>
      <c r="H27" s="44">
        <v>1</v>
      </c>
      <c r="I27" s="79"/>
      <c r="J27" s="81">
        <v>95</v>
      </c>
      <c r="K27" s="13"/>
      <c r="L27" s="13"/>
      <c r="M27" s="13"/>
      <c r="N27" s="13"/>
      <c r="O27" s="13"/>
      <c r="P27" s="13"/>
      <c r="Q27" s="5"/>
      <c r="R27" s="5"/>
      <c r="S27" s="5"/>
      <c r="T27" s="5"/>
      <c r="U27" s="5"/>
      <c r="V27" s="5"/>
      <c r="W27" s="5"/>
      <c r="X27" s="5"/>
    </row>
    <row r="28" spans="1:24" x14ac:dyDescent="0.25">
      <c r="A28" s="30" t="s">
        <v>83</v>
      </c>
      <c r="B28" s="35"/>
      <c r="C28" s="44">
        <v>3</v>
      </c>
      <c r="D28" s="44">
        <v>32</v>
      </c>
      <c r="E28" s="44">
        <v>72</v>
      </c>
      <c r="F28" s="44">
        <v>89</v>
      </c>
      <c r="G28" s="44">
        <v>42</v>
      </c>
      <c r="H28" s="44">
        <v>24</v>
      </c>
      <c r="I28" s="79">
        <v>12</v>
      </c>
      <c r="J28" s="81">
        <v>274</v>
      </c>
      <c r="K28" s="13"/>
      <c r="L28" s="13"/>
      <c r="M28" s="13"/>
      <c r="N28" s="13"/>
      <c r="O28" s="13"/>
      <c r="P28" s="13"/>
      <c r="Q28" s="5"/>
      <c r="R28" s="5"/>
      <c r="S28" s="5"/>
      <c r="T28" s="5"/>
      <c r="U28" s="5"/>
      <c r="V28" s="5"/>
      <c r="W28" s="5"/>
      <c r="X28" s="5"/>
    </row>
    <row r="29" spans="1:24" x14ac:dyDescent="0.25">
      <c r="A29" s="32" t="s">
        <v>84</v>
      </c>
      <c r="B29" s="36">
        <v>16</v>
      </c>
      <c r="C29" s="38">
        <v>188</v>
      </c>
      <c r="D29" s="38">
        <v>422</v>
      </c>
      <c r="E29" s="38">
        <v>552</v>
      </c>
      <c r="F29" s="38">
        <v>370</v>
      </c>
      <c r="G29" s="38">
        <v>129</v>
      </c>
      <c r="H29" s="38">
        <v>38</v>
      </c>
      <c r="I29" s="80">
        <v>13</v>
      </c>
      <c r="J29" s="38">
        <v>1728</v>
      </c>
      <c r="K29" s="13"/>
      <c r="L29" s="13"/>
      <c r="M29" s="13"/>
      <c r="N29" s="13"/>
      <c r="O29" s="13"/>
      <c r="P29" s="13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13"/>
      <c r="L30" s="13"/>
      <c r="M30" s="13"/>
      <c r="N30" s="13"/>
      <c r="O30" s="13"/>
      <c r="P30" s="13"/>
      <c r="Q30" s="5"/>
      <c r="R30" s="5"/>
      <c r="S30" s="5"/>
      <c r="T30" s="5"/>
      <c r="U30" s="5"/>
      <c r="V30" s="5"/>
      <c r="W30" s="5"/>
      <c r="X30" s="5"/>
    </row>
    <row r="31" spans="1:24" x14ac:dyDescent="0.25">
      <c r="A31" s="102" t="s">
        <v>71</v>
      </c>
      <c r="B31" s="92" t="s">
        <v>122</v>
      </c>
      <c r="C31" s="93"/>
      <c r="D31" s="93"/>
      <c r="E31" s="93"/>
      <c r="F31" s="93"/>
      <c r="G31" s="93"/>
      <c r="H31" s="93"/>
      <c r="I31" s="94"/>
      <c r="J31" s="95" t="s">
        <v>73</v>
      </c>
      <c r="K31" s="13"/>
      <c r="L31" s="13"/>
      <c r="M31" s="13"/>
      <c r="N31" s="13"/>
      <c r="O31" s="13"/>
      <c r="P31" s="13"/>
      <c r="Q31" s="5"/>
      <c r="R31" s="5"/>
      <c r="S31" s="5"/>
      <c r="T31" s="5"/>
      <c r="U31" s="5"/>
      <c r="V31" s="5"/>
      <c r="W31" s="5"/>
      <c r="X31" s="5"/>
    </row>
    <row r="32" spans="1:24" ht="25.75" x14ac:dyDescent="0.25">
      <c r="A32" s="103"/>
      <c r="B32" s="23" t="s">
        <v>18</v>
      </c>
      <c r="C32" s="23" t="s">
        <v>19</v>
      </c>
      <c r="D32" s="23" t="s">
        <v>20</v>
      </c>
      <c r="E32" s="23" t="s">
        <v>21</v>
      </c>
      <c r="F32" s="23" t="s">
        <v>22</v>
      </c>
      <c r="G32" s="23" t="s">
        <v>23</v>
      </c>
      <c r="H32" s="23" t="s">
        <v>24</v>
      </c>
      <c r="I32" s="23" t="s">
        <v>48</v>
      </c>
      <c r="J32" s="96"/>
      <c r="K32" s="13"/>
      <c r="L32" s="13"/>
      <c r="M32" s="13"/>
      <c r="N32" s="13"/>
      <c r="O32" s="13"/>
      <c r="P32" s="13"/>
      <c r="Q32" s="5"/>
      <c r="R32" s="5"/>
      <c r="S32" s="5"/>
      <c r="T32" s="5"/>
      <c r="U32" s="5"/>
      <c r="V32" s="5"/>
      <c r="W32" s="5"/>
      <c r="X32" s="5"/>
    </row>
    <row r="33" spans="1:24" x14ac:dyDescent="0.25">
      <c r="A33" s="30" t="s">
        <v>74</v>
      </c>
      <c r="B33" s="42">
        <v>8</v>
      </c>
      <c r="C33" s="43">
        <v>30</v>
      </c>
      <c r="D33" s="43">
        <v>66</v>
      </c>
      <c r="E33" s="43">
        <v>52</v>
      </c>
      <c r="F33" s="43">
        <v>22</v>
      </c>
      <c r="G33" s="43">
        <v>1</v>
      </c>
      <c r="H33" s="43"/>
      <c r="I33" s="82"/>
      <c r="J33" s="81">
        <v>179</v>
      </c>
      <c r="K33" s="13"/>
      <c r="L33" s="13"/>
      <c r="M33" s="13"/>
      <c r="N33" s="13"/>
      <c r="O33" s="13"/>
      <c r="P33" s="13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A34" s="30" t="s">
        <v>75</v>
      </c>
      <c r="B34" s="35">
        <v>9</v>
      </c>
      <c r="C34" s="44">
        <v>56</v>
      </c>
      <c r="D34" s="44">
        <v>93</v>
      </c>
      <c r="E34" s="44">
        <v>40</v>
      </c>
      <c r="F34" s="44">
        <v>11</v>
      </c>
      <c r="G34" s="44">
        <v>5</v>
      </c>
      <c r="H34" s="44"/>
      <c r="I34" s="79"/>
      <c r="J34" s="81">
        <v>214</v>
      </c>
      <c r="K34" s="13"/>
      <c r="L34" s="13"/>
      <c r="M34" s="13"/>
      <c r="N34" s="13"/>
      <c r="O34" s="13"/>
      <c r="P34" s="13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A35" s="30" t="s">
        <v>76</v>
      </c>
      <c r="B35" s="35">
        <v>7</v>
      </c>
      <c r="C35" s="44">
        <v>44</v>
      </c>
      <c r="D35" s="44">
        <v>71</v>
      </c>
      <c r="E35" s="44">
        <v>98</v>
      </c>
      <c r="F35" s="44">
        <v>78</v>
      </c>
      <c r="G35" s="44">
        <v>14</v>
      </c>
      <c r="H35" s="44">
        <v>3</v>
      </c>
      <c r="I35" s="79">
        <v>1</v>
      </c>
      <c r="J35" s="81">
        <v>316</v>
      </c>
      <c r="K35" s="13"/>
      <c r="L35" s="13"/>
      <c r="M35" s="13"/>
      <c r="N35" s="13"/>
      <c r="O35" s="13"/>
      <c r="P35" s="13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A36" s="31" t="s">
        <v>77</v>
      </c>
      <c r="B36" s="35">
        <v>5</v>
      </c>
      <c r="C36" s="44">
        <v>17</v>
      </c>
      <c r="D36" s="44">
        <v>33</v>
      </c>
      <c r="E36" s="44">
        <v>33</v>
      </c>
      <c r="F36" s="44">
        <v>13</v>
      </c>
      <c r="G36" s="44">
        <v>3</v>
      </c>
      <c r="H36" s="44"/>
      <c r="I36" s="79"/>
      <c r="J36" s="81">
        <v>104</v>
      </c>
      <c r="K36" s="13"/>
      <c r="L36" s="13"/>
      <c r="M36" s="13"/>
      <c r="N36" s="13"/>
      <c r="O36" s="13"/>
      <c r="P36" s="13"/>
      <c r="Q36" s="5"/>
      <c r="R36" s="5"/>
      <c r="S36" s="5"/>
      <c r="T36" s="5"/>
      <c r="U36" s="5"/>
      <c r="V36" s="5"/>
      <c r="W36" s="5"/>
      <c r="X36" s="5"/>
    </row>
    <row r="37" spans="1:24" x14ac:dyDescent="0.25">
      <c r="A37" s="31" t="s">
        <v>78</v>
      </c>
      <c r="B37" s="35">
        <v>2</v>
      </c>
      <c r="C37" s="44">
        <v>27</v>
      </c>
      <c r="D37" s="44">
        <v>38</v>
      </c>
      <c r="E37" s="44">
        <v>65</v>
      </c>
      <c r="F37" s="44">
        <v>65</v>
      </c>
      <c r="G37" s="44">
        <v>11</v>
      </c>
      <c r="H37" s="44">
        <v>3</v>
      </c>
      <c r="I37" s="79">
        <v>1</v>
      </c>
      <c r="J37" s="81">
        <v>212</v>
      </c>
      <c r="K37" s="13"/>
      <c r="L37" s="13"/>
      <c r="M37" s="13"/>
      <c r="N37" s="13"/>
      <c r="O37" s="13"/>
      <c r="P37" s="13"/>
      <c r="Q37" s="5"/>
      <c r="R37" s="5"/>
      <c r="S37" s="5"/>
      <c r="T37" s="5"/>
      <c r="U37" s="5"/>
      <c r="V37" s="5"/>
      <c r="W37" s="5"/>
      <c r="X37" s="5"/>
    </row>
    <row r="38" spans="1:24" x14ac:dyDescent="0.25">
      <c r="A38" s="30" t="s">
        <v>79</v>
      </c>
      <c r="B38" s="35">
        <v>5</v>
      </c>
      <c r="C38" s="44">
        <v>32</v>
      </c>
      <c r="D38" s="44">
        <v>60</v>
      </c>
      <c r="E38" s="44">
        <v>106</v>
      </c>
      <c r="F38" s="44">
        <v>78</v>
      </c>
      <c r="G38" s="44">
        <v>29</v>
      </c>
      <c r="H38" s="44">
        <v>5</v>
      </c>
      <c r="I38" s="79">
        <v>1</v>
      </c>
      <c r="J38" s="81">
        <v>316</v>
      </c>
      <c r="K38" s="13"/>
      <c r="L38" s="13"/>
      <c r="M38" s="13"/>
      <c r="N38" s="13"/>
      <c r="O38" s="13"/>
      <c r="P38" s="13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A39" s="30" t="s">
        <v>80</v>
      </c>
      <c r="B39" s="35">
        <v>10</v>
      </c>
      <c r="C39" s="44">
        <v>31</v>
      </c>
      <c r="D39" s="44">
        <v>39</v>
      </c>
      <c r="E39" s="44">
        <v>74</v>
      </c>
      <c r="F39" s="44">
        <v>50</v>
      </c>
      <c r="G39" s="44">
        <v>20</v>
      </c>
      <c r="H39" s="44">
        <v>3</v>
      </c>
      <c r="I39" s="79"/>
      <c r="J39" s="81">
        <v>227</v>
      </c>
      <c r="K39" s="13"/>
      <c r="L39" s="13"/>
      <c r="M39" s="13"/>
      <c r="N39" s="13"/>
      <c r="O39" s="13"/>
      <c r="P39" s="13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A40" s="30" t="s">
        <v>81</v>
      </c>
      <c r="B40" s="35"/>
      <c r="C40" s="44">
        <v>10</v>
      </c>
      <c r="D40" s="44">
        <v>18</v>
      </c>
      <c r="E40" s="44">
        <v>41</v>
      </c>
      <c r="F40" s="44">
        <v>22</v>
      </c>
      <c r="G40" s="44">
        <v>14</v>
      </c>
      <c r="H40" s="44">
        <v>2</v>
      </c>
      <c r="I40" s="79"/>
      <c r="J40" s="81">
        <v>107</v>
      </c>
      <c r="K40" s="13"/>
      <c r="L40" s="13"/>
      <c r="M40" s="13"/>
      <c r="N40" s="13"/>
      <c r="O40" s="13"/>
      <c r="P40" s="13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30" t="s">
        <v>82</v>
      </c>
      <c r="B41" s="35">
        <v>6</v>
      </c>
      <c r="C41" s="44">
        <v>16</v>
      </c>
      <c r="D41" s="44">
        <v>34</v>
      </c>
      <c r="E41" s="44">
        <v>24</v>
      </c>
      <c r="F41" s="44">
        <v>13</v>
      </c>
      <c r="G41" s="44">
        <v>1</v>
      </c>
      <c r="H41" s="44"/>
      <c r="I41" s="79">
        <v>1</v>
      </c>
      <c r="J41" s="81">
        <v>95</v>
      </c>
      <c r="K41" s="13"/>
      <c r="L41" s="13"/>
      <c r="M41" s="13"/>
      <c r="N41" s="13"/>
      <c r="O41" s="13"/>
      <c r="P41" s="13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30" t="s">
        <v>83</v>
      </c>
      <c r="B42" s="35"/>
      <c r="C42" s="44">
        <v>5</v>
      </c>
      <c r="D42" s="44">
        <v>29</v>
      </c>
      <c r="E42" s="44">
        <v>68</v>
      </c>
      <c r="F42" s="44">
        <v>84</v>
      </c>
      <c r="G42" s="44">
        <v>54</v>
      </c>
      <c r="H42" s="44">
        <v>22</v>
      </c>
      <c r="I42" s="79">
        <v>12</v>
      </c>
      <c r="J42" s="81">
        <v>274</v>
      </c>
      <c r="K42" s="13"/>
      <c r="L42" s="13"/>
      <c r="M42" s="13"/>
      <c r="N42" s="13"/>
      <c r="O42" s="13"/>
      <c r="P42" s="13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32" t="s">
        <v>84</v>
      </c>
      <c r="B43" s="36">
        <v>45</v>
      </c>
      <c r="C43" s="38">
        <v>224</v>
      </c>
      <c r="D43" s="38">
        <v>410</v>
      </c>
      <c r="E43" s="38">
        <v>503</v>
      </c>
      <c r="F43" s="38">
        <v>358</v>
      </c>
      <c r="G43" s="38">
        <v>138</v>
      </c>
      <c r="H43" s="38">
        <v>35</v>
      </c>
      <c r="I43" s="80">
        <v>15</v>
      </c>
      <c r="J43" s="38">
        <v>1728</v>
      </c>
      <c r="K43" s="13"/>
      <c r="L43" s="13"/>
      <c r="M43" s="13"/>
      <c r="N43" s="13"/>
      <c r="O43" s="13"/>
      <c r="P43" s="13"/>
      <c r="Q43" s="5"/>
      <c r="R43" s="5"/>
      <c r="S43" s="5"/>
      <c r="T43" s="5"/>
      <c r="U43" s="5"/>
      <c r="V43" s="5"/>
      <c r="W43" s="5"/>
      <c r="X43" s="5"/>
    </row>
    <row r="44" spans="1:24" x14ac:dyDescent="0.25">
      <c r="A44" s="1" t="s">
        <v>159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24" ht="65.05" customHeight="1" x14ac:dyDescent="0.25">
      <c r="A45" s="88" t="s">
        <v>88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</row>
  </sheetData>
  <mergeCells count="10">
    <mergeCell ref="A45:K45"/>
    <mergeCell ref="A3:A4"/>
    <mergeCell ref="B3:I3"/>
    <mergeCell ref="J3:J4"/>
    <mergeCell ref="A17:A18"/>
    <mergeCell ref="B17:I17"/>
    <mergeCell ref="J17:J18"/>
    <mergeCell ref="A31:A32"/>
    <mergeCell ref="B31:I31"/>
    <mergeCell ref="J31:J3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7C6B3-08D8-485D-9DFC-F3C1222898CE}">
  <sheetPr codeName="Sheet16"/>
  <dimension ref="A1:X46"/>
  <sheetViews>
    <sheetView zoomScaleNormal="100" workbookViewId="0"/>
  </sheetViews>
  <sheetFormatPr defaultColWidth="9" defaultRowHeight="12.9" x14ac:dyDescent="0.25"/>
  <cols>
    <col min="1" max="1" width="9" style="2" customWidth="1"/>
    <col min="2" max="10" width="6.921875" style="2" customWidth="1"/>
    <col min="11" max="25" width="9" style="2" customWidth="1"/>
    <col min="26" max="16384" width="9" style="2"/>
  </cols>
  <sheetData>
    <row r="1" spans="1:24" ht="15" customHeight="1" x14ac:dyDescent="0.25">
      <c r="A1" s="27" t="s">
        <v>119</v>
      </c>
      <c r="B1" s="3"/>
      <c r="C1" s="3"/>
      <c r="D1" s="3"/>
      <c r="E1" s="3"/>
      <c r="F1" s="3"/>
      <c r="G1" s="3"/>
      <c r="H1" s="3"/>
      <c r="I1" s="3"/>
      <c r="J1" s="3"/>
    </row>
    <row r="2" spans="1:24" x14ac:dyDescent="0.3">
      <c r="A2" s="3"/>
      <c r="B2" s="3"/>
      <c r="C2" s="3"/>
      <c r="D2" s="3"/>
      <c r="E2" s="3"/>
      <c r="F2" s="3"/>
      <c r="G2" s="3"/>
      <c r="H2" s="3"/>
      <c r="I2" s="3"/>
      <c r="J2" s="29" t="s">
        <v>70</v>
      </c>
    </row>
    <row r="3" spans="1:24" ht="14.15" x14ac:dyDescent="0.25">
      <c r="A3" s="90" t="s">
        <v>71</v>
      </c>
      <c r="B3" s="97" t="s">
        <v>166</v>
      </c>
      <c r="C3" s="98"/>
      <c r="D3" s="98"/>
      <c r="E3" s="98"/>
      <c r="F3" s="98"/>
      <c r="G3" s="98"/>
      <c r="H3" s="98"/>
      <c r="I3" s="98"/>
      <c r="J3" s="100" t="s">
        <v>73</v>
      </c>
    </row>
    <row r="4" spans="1:24" ht="25.75" x14ac:dyDescent="0.25">
      <c r="A4" s="104"/>
      <c r="B4" s="23" t="s">
        <v>18</v>
      </c>
      <c r="C4" s="23" t="s">
        <v>19</v>
      </c>
      <c r="D4" s="23" t="s">
        <v>20</v>
      </c>
      <c r="E4" s="23" t="s">
        <v>21</v>
      </c>
      <c r="F4" s="23" t="s">
        <v>22</v>
      </c>
      <c r="G4" s="23" t="s">
        <v>23</v>
      </c>
      <c r="H4" s="23" t="s">
        <v>24</v>
      </c>
      <c r="I4" s="23" t="s">
        <v>48</v>
      </c>
      <c r="J4" s="106"/>
    </row>
    <row r="5" spans="1:24" x14ac:dyDescent="0.25">
      <c r="A5" s="30" t="s">
        <v>74</v>
      </c>
      <c r="B5" s="45" t="s">
        <v>37</v>
      </c>
      <c r="C5" s="46">
        <v>1.6759776536312849</v>
      </c>
      <c r="D5" s="46">
        <v>10.05586592178771</v>
      </c>
      <c r="E5" s="46">
        <v>40.22346368715084</v>
      </c>
      <c r="F5" s="46">
        <v>33.519553072625698</v>
      </c>
      <c r="G5" s="46">
        <v>13.407821229050279</v>
      </c>
      <c r="H5" s="46">
        <v>1.1173184357541899</v>
      </c>
      <c r="I5" s="83" t="s">
        <v>37</v>
      </c>
      <c r="J5" s="81">
        <v>100</v>
      </c>
      <c r="K5" s="13"/>
      <c r="L5" s="13"/>
      <c r="M5" s="13"/>
      <c r="N5" s="13"/>
      <c r="O5" s="13"/>
      <c r="P5" s="13"/>
      <c r="Q5" s="5"/>
      <c r="R5" s="5"/>
      <c r="S5" s="5"/>
      <c r="T5" s="5"/>
      <c r="U5" s="5"/>
      <c r="V5" s="5"/>
      <c r="W5" s="5"/>
      <c r="X5" s="5"/>
    </row>
    <row r="6" spans="1:24" x14ac:dyDescent="0.25">
      <c r="A6" s="30" t="s">
        <v>75</v>
      </c>
      <c r="B6" s="40" t="s">
        <v>37</v>
      </c>
      <c r="C6" s="47">
        <v>2.3364485981308412</v>
      </c>
      <c r="D6" s="47">
        <v>10.280373831775702</v>
      </c>
      <c r="E6" s="47">
        <v>31.308411214953271</v>
      </c>
      <c r="F6" s="47">
        <v>40.186915887850468</v>
      </c>
      <c r="G6" s="47">
        <v>13.084112149532711</v>
      </c>
      <c r="H6" s="47">
        <v>2.3364485981308412</v>
      </c>
      <c r="I6" s="84">
        <v>0.46728971962616822</v>
      </c>
      <c r="J6" s="81">
        <v>100</v>
      </c>
      <c r="K6" s="13"/>
      <c r="L6" s="13"/>
      <c r="M6" s="13"/>
      <c r="N6" s="13"/>
      <c r="O6" s="13"/>
      <c r="P6" s="13"/>
      <c r="Q6" s="5"/>
      <c r="R6" s="5"/>
      <c r="S6" s="5"/>
      <c r="T6" s="5"/>
      <c r="U6" s="5"/>
      <c r="V6" s="5"/>
      <c r="W6" s="5"/>
      <c r="X6" s="5"/>
    </row>
    <row r="7" spans="1:24" x14ac:dyDescent="0.25">
      <c r="A7" s="30" t="s">
        <v>76</v>
      </c>
      <c r="B7" s="40">
        <v>0.63291139240506333</v>
      </c>
      <c r="C7" s="47">
        <v>0.31645569620253167</v>
      </c>
      <c r="D7" s="47">
        <v>5.6962025316455698</v>
      </c>
      <c r="E7" s="47">
        <v>20.569620253164558</v>
      </c>
      <c r="F7" s="47">
        <v>45.88607594936709</v>
      </c>
      <c r="G7" s="47">
        <v>21.835443037974684</v>
      </c>
      <c r="H7" s="47">
        <v>4.4303797468354427</v>
      </c>
      <c r="I7" s="84">
        <v>0.63291139240506333</v>
      </c>
      <c r="J7" s="81">
        <v>100</v>
      </c>
      <c r="K7" s="13"/>
      <c r="L7" s="13"/>
      <c r="M7" s="13"/>
      <c r="N7" s="13"/>
      <c r="O7" s="13"/>
      <c r="P7" s="13"/>
      <c r="Q7" s="5"/>
      <c r="R7" s="5"/>
      <c r="S7" s="5"/>
      <c r="T7" s="5"/>
      <c r="U7" s="5"/>
      <c r="V7" s="5"/>
      <c r="W7" s="5"/>
      <c r="X7" s="5"/>
    </row>
    <row r="8" spans="1:24" x14ac:dyDescent="0.25">
      <c r="A8" s="31" t="s">
        <v>77</v>
      </c>
      <c r="B8" s="40">
        <v>1.9230769230769231</v>
      </c>
      <c r="C8" s="47">
        <v>0.96153846153846156</v>
      </c>
      <c r="D8" s="47">
        <v>3.8461538461538463</v>
      </c>
      <c r="E8" s="47">
        <v>21.153846153846153</v>
      </c>
      <c r="F8" s="47">
        <v>48.07692307692308</v>
      </c>
      <c r="G8" s="47">
        <v>19.23076923076923</v>
      </c>
      <c r="H8" s="47">
        <v>4.8076923076923075</v>
      </c>
      <c r="I8" s="84" t="s">
        <v>37</v>
      </c>
      <c r="J8" s="81">
        <v>100</v>
      </c>
      <c r="K8" s="13"/>
      <c r="L8" s="13"/>
      <c r="M8" s="13"/>
      <c r="N8" s="13"/>
      <c r="O8" s="13"/>
      <c r="P8" s="13"/>
      <c r="Q8" s="5"/>
      <c r="R8" s="5"/>
      <c r="S8" s="5"/>
      <c r="T8" s="5"/>
      <c r="U8" s="5"/>
      <c r="V8" s="5"/>
      <c r="W8" s="5"/>
      <c r="X8" s="5"/>
    </row>
    <row r="9" spans="1:24" x14ac:dyDescent="0.25">
      <c r="A9" s="31" t="s">
        <v>78</v>
      </c>
      <c r="B9" s="40" t="s">
        <v>37</v>
      </c>
      <c r="C9" s="47" t="s">
        <v>37</v>
      </c>
      <c r="D9" s="47">
        <v>6.6037735849056602</v>
      </c>
      <c r="E9" s="47">
        <v>20.283018867924529</v>
      </c>
      <c r="F9" s="47">
        <v>44.811320754716981</v>
      </c>
      <c r="G9" s="47">
        <v>23.113207547169811</v>
      </c>
      <c r="H9" s="47">
        <v>4.2452830188679247</v>
      </c>
      <c r="I9" s="84">
        <v>0.94339622641509435</v>
      </c>
      <c r="J9" s="81">
        <v>100</v>
      </c>
      <c r="K9" s="13"/>
      <c r="L9" s="13"/>
      <c r="M9" s="13"/>
      <c r="N9" s="13"/>
      <c r="O9" s="13"/>
      <c r="P9" s="13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30" t="s">
        <v>79</v>
      </c>
      <c r="B10" s="40" t="s">
        <v>37</v>
      </c>
      <c r="C10" s="47">
        <v>0.63291139240506333</v>
      </c>
      <c r="D10" s="47">
        <v>6.6455696202531644</v>
      </c>
      <c r="E10" s="47">
        <v>16.455696202531644</v>
      </c>
      <c r="F10" s="47">
        <v>31.645569620253166</v>
      </c>
      <c r="G10" s="47">
        <v>34.177215189873415</v>
      </c>
      <c r="H10" s="47">
        <v>8.5443037974683538</v>
      </c>
      <c r="I10" s="84">
        <v>1.8987341772151898</v>
      </c>
      <c r="J10" s="81">
        <v>100</v>
      </c>
      <c r="K10" s="13"/>
      <c r="L10" s="13"/>
      <c r="M10" s="13"/>
      <c r="N10" s="13"/>
      <c r="O10" s="13"/>
      <c r="P10" s="13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30" t="s">
        <v>80</v>
      </c>
      <c r="B11" s="40">
        <v>1.3215859030837005</v>
      </c>
      <c r="C11" s="47">
        <v>2.2026431718061672</v>
      </c>
      <c r="D11" s="47">
        <v>8.3700440528634363</v>
      </c>
      <c r="E11" s="47">
        <v>12.775330396475772</v>
      </c>
      <c r="F11" s="47">
        <v>32.158590308370044</v>
      </c>
      <c r="G11" s="47">
        <v>33.039647577092509</v>
      </c>
      <c r="H11" s="47">
        <v>7.929515418502203</v>
      </c>
      <c r="I11" s="84">
        <v>2.2026431718061672</v>
      </c>
      <c r="J11" s="81">
        <v>100</v>
      </c>
      <c r="K11" s="13"/>
      <c r="L11" s="13"/>
      <c r="M11" s="13"/>
      <c r="N11" s="13"/>
      <c r="O11" s="13"/>
      <c r="P11" s="13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30" t="s">
        <v>81</v>
      </c>
      <c r="B12" s="40" t="s">
        <v>37</v>
      </c>
      <c r="C12" s="47" t="s">
        <v>37</v>
      </c>
      <c r="D12" s="47">
        <v>7.4766355140186915</v>
      </c>
      <c r="E12" s="47">
        <v>21.495327102803738</v>
      </c>
      <c r="F12" s="47">
        <v>38.317757009345797</v>
      </c>
      <c r="G12" s="47">
        <v>25.233644859813083</v>
      </c>
      <c r="H12" s="47">
        <v>5.6074766355140184</v>
      </c>
      <c r="I12" s="84">
        <v>1.8691588785046729</v>
      </c>
      <c r="J12" s="81">
        <v>100</v>
      </c>
      <c r="K12" s="13"/>
      <c r="L12" s="13"/>
      <c r="M12" s="13"/>
      <c r="N12" s="13"/>
      <c r="O12" s="13"/>
      <c r="P12" s="13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30" t="s">
        <v>82</v>
      </c>
      <c r="B13" s="40" t="s">
        <v>37</v>
      </c>
      <c r="C13" s="47">
        <v>2.1052631578947367</v>
      </c>
      <c r="D13" s="47">
        <v>16.842105263157894</v>
      </c>
      <c r="E13" s="47">
        <v>29.473684210526315</v>
      </c>
      <c r="F13" s="47">
        <v>31.578947368421051</v>
      </c>
      <c r="G13" s="47">
        <v>16.842105263157894</v>
      </c>
      <c r="H13" s="47">
        <v>3.1578947368421053</v>
      </c>
      <c r="I13" s="84" t="s">
        <v>37</v>
      </c>
      <c r="J13" s="81">
        <v>100</v>
      </c>
      <c r="K13" s="13"/>
      <c r="L13" s="13"/>
      <c r="M13" s="13"/>
      <c r="N13" s="13"/>
      <c r="O13" s="13"/>
      <c r="P13" s="13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30" t="s">
        <v>83</v>
      </c>
      <c r="B14" s="40" t="s">
        <v>37</v>
      </c>
      <c r="C14" s="47" t="s">
        <v>37</v>
      </c>
      <c r="D14" s="47">
        <v>0.72992700729927007</v>
      </c>
      <c r="E14" s="47">
        <v>5.8394160583941606</v>
      </c>
      <c r="F14" s="47">
        <v>29.562043795620436</v>
      </c>
      <c r="G14" s="47">
        <v>32.481751824817515</v>
      </c>
      <c r="H14" s="47">
        <v>16.058394160583941</v>
      </c>
      <c r="I14" s="84">
        <v>15.328467153284672</v>
      </c>
      <c r="J14" s="81">
        <v>100</v>
      </c>
      <c r="K14" s="13"/>
      <c r="L14" s="13"/>
      <c r="M14" s="13"/>
      <c r="N14" s="13"/>
      <c r="O14" s="13"/>
      <c r="P14" s="13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32" t="s">
        <v>84</v>
      </c>
      <c r="B15" s="41">
        <v>0.28935185185185186</v>
      </c>
      <c r="C15" s="48">
        <v>1.0416666666666667</v>
      </c>
      <c r="D15" s="48">
        <v>7.1759259259259256</v>
      </c>
      <c r="E15" s="48">
        <v>20.37037037037037</v>
      </c>
      <c r="F15" s="48">
        <v>35.648148148148145</v>
      </c>
      <c r="G15" s="48">
        <v>25.231481481481481</v>
      </c>
      <c r="H15" s="48">
        <v>6.8865740740740744</v>
      </c>
      <c r="I15" s="85">
        <v>3.3564814814814814</v>
      </c>
      <c r="J15" s="38">
        <v>100</v>
      </c>
      <c r="K15" s="13"/>
      <c r="L15" s="13"/>
      <c r="M15" s="13"/>
      <c r="N15" s="13"/>
      <c r="O15" s="13"/>
      <c r="P15" s="13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13"/>
      <c r="L16" s="13"/>
      <c r="M16" s="13"/>
      <c r="N16" s="13"/>
      <c r="O16" s="13"/>
      <c r="P16" s="13"/>
      <c r="Q16" s="5"/>
      <c r="R16" s="5"/>
      <c r="S16" s="5"/>
      <c r="T16" s="5"/>
      <c r="U16" s="5"/>
      <c r="V16" s="5"/>
      <c r="W16" s="5"/>
      <c r="X16" s="5"/>
    </row>
    <row r="17" spans="1:24" ht="14.15" x14ac:dyDescent="0.25">
      <c r="A17" s="90" t="s">
        <v>71</v>
      </c>
      <c r="B17" s="97" t="s">
        <v>167</v>
      </c>
      <c r="C17" s="98"/>
      <c r="D17" s="98"/>
      <c r="E17" s="98"/>
      <c r="F17" s="98"/>
      <c r="G17" s="98"/>
      <c r="H17" s="98"/>
      <c r="I17" s="98"/>
      <c r="J17" s="100" t="s">
        <v>73</v>
      </c>
      <c r="K17" s="13"/>
      <c r="L17" s="13"/>
      <c r="M17" s="13"/>
      <c r="N17" s="13"/>
      <c r="O17" s="13"/>
      <c r="P17" s="13"/>
      <c r="Q17" s="5"/>
      <c r="R17" s="5"/>
      <c r="S17" s="5"/>
      <c r="T17" s="5"/>
      <c r="U17" s="5"/>
      <c r="V17" s="5"/>
      <c r="W17" s="5"/>
      <c r="X17" s="5"/>
    </row>
    <row r="18" spans="1:24" ht="25.75" x14ac:dyDescent="0.25">
      <c r="A18" s="104"/>
      <c r="B18" s="23" t="s">
        <v>18</v>
      </c>
      <c r="C18" s="23" t="s">
        <v>19</v>
      </c>
      <c r="D18" s="23" t="s">
        <v>20</v>
      </c>
      <c r="E18" s="23" t="s">
        <v>21</v>
      </c>
      <c r="F18" s="23" t="s">
        <v>22</v>
      </c>
      <c r="G18" s="23" t="s">
        <v>23</v>
      </c>
      <c r="H18" s="23" t="s">
        <v>24</v>
      </c>
      <c r="I18" s="23" t="s">
        <v>48</v>
      </c>
      <c r="J18" s="106"/>
      <c r="K18" s="13"/>
      <c r="L18" s="13"/>
      <c r="M18" s="13"/>
      <c r="N18" s="13"/>
      <c r="O18" s="13"/>
      <c r="P18" s="13"/>
      <c r="Q18" s="5"/>
      <c r="R18" s="5"/>
      <c r="S18" s="5"/>
      <c r="T18" s="5"/>
      <c r="U18" s="5"/>
      <c r="V18" s="5"/>
      <c r="W18" s="5"/>
      <c r="X18" s="5"/>
    </row>
    <row r="19" spans="1:24" x14ac:dyDescent="0.25">
      <c r="A19" s="30" t="s">
        <v>74</v>
      </c>
      <c r="B19" s="45">
        <v>2.2346368715083798</v>
      </c>
      <c r="C19" s="46">
        <v>14.525139664804469</v>
      </c>
      <c r="D19" s="46">
        <v>36.871508379888269</v>
      </c>
      <c r="E19" s="46">
        <v>36.312849162011176</v>
      </c>
      <c r="F19" s="46">
        <v>8.938547486033519</v>
      </c>
      <c r="G19" s="46">
        <v>1.1173184357541899</v>
      </c>
      <c r="H19" s="46" t="s">
        <v>37</v>
      </c>
      <c r="I19" s="83" t="s">
        <v>37</v>
      </c>
      <c r="J19" s="81">
        <v>100</v>
      </c>
      <c r="K19" s="13"/>
      <c r="L19" s="13"/>
      <c r="M19" s="13"/>
      <c r="N19" s="13"/>
      <c r="O19" s="13"/>
      <c r="P19" s="13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30" t="s">
        <v>75</v>
      </c>
      <c r="B20" s="40">
        <v>0.93457943925233644</v>
      </c>
      <c r="C20" s="47">
        <v>19.158878504672899</v>
      </c>
      <c r="D20" s="47">
        <v>44.859813084112147</v>
      </c>
      <c r="E20" s="47">
        <v>24.766355140186917</v>
      </c>
      <c r="F20" s="47">
        <v>7.94392523364486</v>
      </c>
      <c r="G20" s="47">
        <v>2.3364485981308412</v>
      </c>
      <c r="H20" s="47" t="s">
        <v>37</v>
      </c>
      <c r="I20" s="84" t="s">
        <v>37</v>
      </c>
      <c r="J20" s="81">
        <v>100</v>
      </c>
      <c r="K20" s="13"/>
      <c r="L20" s="13"/>
      <c r="M20" s="13"/>
      <c r="N20" s="13"/>
      <c r="O20" s="13"/>
      <c r="P20" s="13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30" t="s">
        <v>76</v>
      </c>
      <c r="B21" s="40">
        <v>0.94936708860759489</v>
      </c>
      <c r="C21" s="47">
        <v>12.025316455696203</v>
      </c>
      <c r="D21" s="47">
        <v>21.835443037974684</v>
      </c>
      <c r="E21" s="47">
        <v>35.12658227848101</v>
      </c>
      <c r="F21" s="47">
        <v>23.101265822784811</v>
      </c>
      <c r="G21" s="47">
        <v>6.0126582278481013</v>
      </c>
      <c r="H21" s="47">
        <v>0.63291139240506333</v>
      </c>
      <c r="I21" s="84">
        <v>0.31645569620253167</v>
      </c>
      <c r="J21" s="81">
        <v>100</v>
      </c>
      <c r="K21" s="13"/>
      <c r="L21" s="13"/>
      <c r="M21" s="13"/>
      <c r="N21" s="13"/>
      <c r="O21" s="13"/>
      <c r="P21" s="13"/>
      <c r="Q21" s="5"/>
      <c r="R21" s="5"/>
      <c r="S21" s="5"/>
      <c r="T21" s="5"/>
      <c r="U21" s="5"/>
      <c r="V21" s="5"/>
      <c r="W21" s="5"/>
      <c r="X21" s="5"/>
    </row>
    <row r="22" spans="1:24" x14ac:dyDescent="0.25">
      <c r="A22" s="31" t="s">
        <v>77</v>
      </c>
      <c r="B22" s="40">
        <v>2.8846153846153846</v>
      </c>
      <c r="C22" s="47">
        <v>14.423076923076923</v>
      </c>
      <c r="D22" s="47">
        <v>31.73076923076923</v>
      </c>
      <c r="E22" s="47">
        <v>34.615384615384613</v>
      </c>
      <c r="F22" s="47">
        <v>11.538461538461538</v>
      </c>
      <c r="G22" s="47">
        <v>4.8076923076923075</v>
      </c>
      <c r="H22" s="47" t="s">
        <v>37</v>
      </c>
      <c r="I22" s="84" t="s">
        <v>37</v>
      </c>
      <c r="J22" s="81">
        <v>100</v>
      </c>
      <c r="K22" s="13"/>
      <c r="L22" s="13"/>
      <c r="M22" s="13"/>
      <c r="N22" s="13"/>
      <c r="O22" s="13"/>
      <c r="P22" s="13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A23" s="31" t="s">
        <v>78</v>
      </c>
      <c r="B23" s="40" t="s">
        <v>37</v>
      </c>
      <c r="C23" s="47">
        <v>10.849056603773585</v>
      </c>
      <c r="D23" s="47">
        <v>16.981132075471699</v>
      </c>
      <c r="E23" s="47">
        <v>35.377358490566039</v>
      </c>
      <c r="F23" s="47">
        <v>28.773584905660378</v>
      </c>
      <c r="G23" s="47">
        <v>6.6037735849056602</v>
      </c>
      <c r="H23" s="47">
        <v>0.94339622641509435</v>
      </c>
      <c r="I23" s="84">
        <v>0.47169811320754718</v>
      </c>
      <c r="J23" s="81">
        <v>100</v>
      </c>
      <c r="K23" s="13"/>
      <c r="L23" s="13"/>
      <c r="M23" s="13"/>
      <c r="N23" s="13"/>
      <c r="O23" s="13"/>
      <c r="P23" s="13"/>
      <c r="Q23" s="5"/>
      <c r="R23" s="5"/>
      <c r="S23" s="5"/>
      <c r="T23" s="5"/>
      <c r="U23" s="5"/>
      <c r="V23" s="5"/>
      <c r="W23" s="5"/>
      <c r="X23" s="5"/>
    </row>
    <row r="24" spans="1:24" x14ac:dyDescent="0.25">
      <c r="A24" s="30" t="s">
        <v>79</v>
      </c>
      <c r="B24" s="40">
        <v>0.63291139240506333</v>
      </c>
      <c r="C24" s="47">
        <v>8.8607594936708853</v>
      </c>
      <c r="D24" s="47">
        <v>20.569620253164558</v>
      </c>
      <c r="E24" s="47">
        <v>32.278481012658226</v>
      </c>
      <c r="F24" s="47">
        <v>27.531645569620252</v>
      </c>
      <c r="G24" s="47">
        <v>8.5443037974683538</v>
      </c>
      <c r="H24" s="47">
        <v>1.5822784810126582</v>
      </c>
      <c r="I24" s="84" t="s">
        <v>37</v>
      </c>
      <c r="J24" s="81">
        <v>100</v>
      </c>
      <c r="K24" s="13"/>
      <c r="L24" s="13"/>
      <c r="M24" s="13"/>
      <c r="N24" s="13"/>
      <c r="O24" s="13"/>
      <c r="P24" s="13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A25" s="30" t="s">
        <v>80</v>
      </c>
      <c r="B25" s="40">
        <v>2.2026431718061672</v>
      </c>
      <c r="C25" s="47">
        <v>10.572687224669604</v>
      </c>
      <c r="D25" s="47">
        <v>16.740088105726873</v>
      </c>
      <c r="E25" s="47">
        <v>35.682819383259911</v>
      </c>
      <c r="F25" s="47">
        <v>24.669603524229075</v>
      </c>
      <c r="G25" s="47">
        <v>8.3700440528634363</v>
      </c>
      <c r="H25" s="47">
        <v>1.7621145374449338</v>
      </c>
      <c r="I25" s="84" t="s">
        <v>37</v>
      </c>
      <c r="J25" s="81">
        <v>100</v>
      </c>
      <c r="K25" s="13"/>
      <c r="L25" s="13"/>
      <c r="M25" s="13"/>
      <c r="N25" s="13"/>
      <c r="O25" s="13"/>
      <c r="P25" s="13"/>
      <c r="Q25" s="5"/>
      <c r="R25" s="5"/>
      <c r="S25" s="5"/>
      <c r="T25" s="5"/>
      <c r="U25" s="5"/>
      <c r="V25" s="5"/>
      <c r="W25" s="5"/>
      <c r="X25" s="5"/>
    </row>
    <row r="26" spans="1:24" x14ac:dyDescent="0.25">
      <c r="A26" s="30" t="s">
        <v>81</v>
      </c>
      <c r="B26" s="40" t="s">
        <v>37</v>
      </c>
      <c r="C26" s="47">
        <v>9.3457943925233646</v>
      </c>
      <c r="D26" s="47">
        <v>20.560747663551403</v>
      </c>
      <c r="E26" s="47">
        <v>37.383177570093459</v>
      </c>
      <c r="F26" s="47">
        <v>17.757009345794394</v>
      </c>
      <c r="G26" s="47">
        <v>13.084112149532711</v>
      </c>
      <c r="H26" s="47">
        <v>1.8691588785046729</v>
      </c>
      <c r="I26" s="84" t="s">
        <v>37</v>
      </c>
      <c r="J26" s="81">
        <v>100</v>
      </c>
      <c r="K26" s="13"/>
      <c r="L26" s="13"/>
      <c r="M26" s="13"/>
      <c r="N26" s="13"/>
      <c r="O26" s="13"/>
      <c r="P26" s="13"/>
      <c r="Q26" s="5"/>
      <c r="R26" s="5"/>
      <c r="S26" s="5"/>
      <c r="T26" s="5"/>
      <c r="U26" s="5"/>
      <c r="V26" s="5"/>
      <c r="W26" s="5"/>
      <c r="X26" s="5"/>
    </row>
    <row r="27" spans="1:24" x14ac:dyDescent="0.25">
      <c r="A27" s="30" t="s">
        <v>82</v>
      </c>
      <c r="B27" s="40" t="s">
        <v>37</v>
      </c>
      <c r="C27" s="47">
        <v>18.94736842105263</v>
      </c>
      <c r="D27" s="47">
        <v>35.789473684210527</v>
      </c>
      <c r="E27" s="47">
        <v>29.473684210526315</v>
      </c>
      <c r="F27" s="47">
        <v>13.684210526315789</v>
      </c>
      <c r="G27" s="47">
        <v>1.0526315789473684</v>
      </c>
      <c r="H27" s="47">
        <v>1.0526315789473684</v>
      </c>
      <c r="I27" s="84" t="s">
        <v>37</v>
      </c>
      <c r="J27" s="81">
        <v>100</v>
      </c>
      <c r="K27" s="13"/>
      <c r="L27" s="13"/>
      <c r="M27" s="13"/>
      <c r="N27" s="13"/>
      <c r="O27" s="13"/>
      <c r="P27" s="13"/>
      <c r="Q27" s="5"/>
      <c r="R27" s="5"/>
      <c r="S27" s="5"/>
      <c r="T27" s="5"/>
      <c r="U27" s="5"/>
      <c r="V27" s="5"/>
      <c r="W27" s="5"/>
      <c r="X27" s="5"/>
    </row>
    <row r="28" spans="1:24" x14ac:dyDescent="0.25">
      <c r="A28" s="30" t="s">
        <v>83</v>
      </c>
      <c r="B28" s="40" t="s">
        <v>37</v>
      </c>
      <c r="C28" s="47">
        <v>1.0948905109489051</v>
      </c>
      <c r="D28" s="47">
        <v>11.678832116788321</v>
      </c>
      <c r="E28" s="47">
        <v>26.277372262773724</v>
      </c>
      <c r="F28" s="47">
        <v>32.481751824817515</v>
      </c>
      <c r="G28" s="47">
        <v>15.328467153284672</v>
      </c>
      <c r="H28" s="47">
        <v>8.7591240875912408</v>
      </c>
      <c r="I28" s="84">
        <v>4.3795620437956204</v>
      </c>
      <c r="J28" s="81">
        <v>100</v>
      </c>
      <c r="K28" s="13"/>
      <c r="L28" s="13"/>
      <c r="M28" s="13"/>
      <c r="N28" s="13"/>
      <c r="O28" s="13"/>
      <c r="P28" s="13"/>
      <c r="Q28" s="5"/>
      <c r="R28" s="5"/>
      <c r="S28" s="5"/>
      <c r="T28" s="5"/>
      <c r="U28" s="5"/>
      <c r="V28" s="5"/>
      <c r="W28" s="5"/>
      <c r="X28" s="5"/>
    </row>
    <row r="29" spans="1:24" x14ac:dyDescent="0.25">
      <c r="A29" s="32" t="s">
        <v>84</v>
      </c>
      <c r="B29" s="41">
        <v>0.92592592592592593</v>
      </c>
      <c r="C29" s="48">
        <v>10.87962962962963</v>
      </c>
      <c r="D29" s="48">
        <v>24.421296296296298</v>
      </c>
      <c r="E29" s="48">
        <v>31.944444444444443</v>
      </c>
      <c r="F29" s="48">
        <v>21.412037037037038</v>
      </c>
      <c r="G29" s="48">
        <v>7.4652777777777777</v>
      </c>
      <c r="H29" s="48">
        <v>2.199074074074074</v>
      </c>
      <c r="I29" s="85">
        <v>0.75231481481481477</v>
      </c>
      <c r="J29" s="38">
        <v>100</v>
      </c>
      <c r="K29" s="13"/>
      <c r="L29" s="13"/>
      <c r="M29" s="13"/>
      <c r="N29" s="13"/>
      <c r="O29" s="13"/>
      <c r="P29" s="13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13"/>
      <c r="L30" s="13"/>
      <c r="M30" s="13"/>
      <c r="N30" s="13"/>
      <c r="O30" s="13"/>
      <c r="P30" s="13"/>
      <c r="Q30" s="5"/>
      <c r="R30" s="5"/>
      <c r="S30" s="5"/>
      <c r="T30" s="5"/>
      <c r="U30" s="5"/>
      <c r="V30" s="5"/>
      <c r="W30" s="5"/>
      <c r="X30" s="5"/>
    </row>
    <row r="31" spans="1:24" ht="14.15" x14ac:dyDescent="0.25">
      <c r="A31" s="90" t="s">
        <v>71</v>
      </c>
      <c r="B31" s="97" t="s">
        <v>168</v>
      </c>
      <c r="C31" s="98"/>
      <c r="D31" s="98"/>
      <c r="E31" s="98"/>
      <c r="F31" s="98"/>
      <c r="G31" s="98"/>
      <c r="H31" s="98"/>
      <c r="I31" s="98"/>
      <c r="J31" s="100" t="s">
        <v>73</v>
      </c>
      <c r="K31" s="13"/>
      <c r="L31" s="13"/>
      <c r="M31" s="13"/>
      <c r="N31" s="13"/>
      <c r="O31" s="13"/>
      <c r="P31" s="13"/>
      <c r="Q31" s="5"/>
      <c r="R31" s="5"/>
      <c r="S31" s="5"/>
      <c r="T31" s="5"/>
      <c r="U31" s="5"/>
      <c r="V31" s="5"/>
      <c r="W31" s="5"/>
      <c r="X31" s="5"/>
    </row>
    <row r="32" spans="1:24" ht="25.75" x14ac:dyDescent="0.25">
      <c r="A32" s="104"/>
      <c r="B32" s="23" t="s">
        <v>18</v>
      </c>
      <c r="C32" s="23" t="s">
        <v>19</v>
      </c>
      <c r="D32" s="23" t="s">
        <v>20</v>
      </c>
      <c r="E32" s="23" t="s">
        <v>21</v>
      </c>
      <c r="F32" s="23" t="s">
        <v>22</v>
      </c>
      <c r="G32" s="23" t="s">
        <v>23</v>
      </c>
      <c r="H32" s="23" t="s">
        <v>24</v>
      </c>
      <c r="I32" s="23" t="s">
        <v>48</v>
      </c>
      <c r="J32" s="106"/>
      <c r="K32" s="13"/>
      <c r="L32" s="13"/>
      <c r="M32" s="13"/>
      <c r="N32" s="13"/>
      <c r="O32" s="13"/>
      <c r="P32" s="13"/>
      <c r="Q32" s="5"/>
      <c r="R32" s="5"/>
      <c r="S32" s="5"/>
      <c r="T32" s="5"/>
      <c r="U32" s="5"/>
      <c r="V32" s="5"/>
      <c r="W32" s="5"/>
      <c r="X32" s="5"/>
    </row>
    <row r="33" spans="1:24" x14ac:dyDescent="0.25">
      <c r="A33" s="30" t="s">
        <v>74</v>
      </c>
      <c r="B33" s="45">
        <v>4.4692737430167595</v>
      </c>
      <c r="C33" s="46">
        <v>16.759776536312849</v>
      </c>
      <c r="D33" s="46">
        <v>36.871508379888269</v>
      </c>
      <c r="E33" s="46">
        <v>29.050279329608937</v>
      </c>
      <c r="F33" s="46">
        <v>12.29050279329609</v>
      </c>
      <c r="G33" s="46">
        <v>0.55865921787709494</v>
      </c>
      <c r="H33" s="46" t="s">
        <v>37</v>
      </c>
      <c r="I33" s="83" t="s">
        <v>37</v>
      </c>
      <c r="J33" s="81">
        <v>100</v>
      </c>
      <c r="K33" s="13"/>
      <c r="L33" s="13"/>
      <c r="M33" s="13"/>
      <c r="N33" s="13"/>
      <c r="O33" s="13"/>
      <c r="P33" s="13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A34" s="30" t="s">
        <v>75</v>
      </c>
      <c r="B34" s="40">
        <v>4.2056074766355138</v>
      </c>
      <c r="C34" s="47">
        <v>26.168224299065422</v>
      </c>
      <c r="D34" s="47">
        <v>43.457943925233643</v>
      </c>
      <c r="E34" s="47">
        <v>18.691588785046729</v>
      </c>
      <c r="F34" s="47">
        <v>5.1401869158878508</v>
      </c>
      <c r="G34" s="47">
        <v>2.3364485981308412</v>
      </c>
      <c r="H34" s="47" t="s">
        <v>37</v>
      </c>
      <c r="I34" s="84" t="s">
        <v>37</v>
      </c>
      <c r="J34" s="81">
        <v>100</v>
      </c>
      <c r="K34" s="13"/>
      <c r="L34" s="13"/>
      <c r="M34" s="13"/>
      <c r="N34" s="13"/>
      <c r="O34" s="13"/>
      <c r="P34" s="13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A35" s="30" t="s">
        <v>76</v>
      </c>
      <c r="B35" s="40">
        <v>2.2151898734177213</v>
      </c>
      <c r="C35" s="47">
        <v>13.924050632911392</v>
      </c>
      <c r="D35" s="47">
        <v>22.468354430379748</v>
      </c>
      <c r="E35" s="47">
        <v>31.0126582278481</v>
      </c>
      <c r="F35" s="47">
        <v>24.683544303797468</v>
      </c>
      <c r="G35" s="47">
        <v>4.4303797468354427</v>
      </c>
      <c r="H35" s="47">
        <v>0.94936708860759489</v>
      </c>
      <c r="I35" s="84">
        <v>0.31645569620253167</v>
      </c>
      <c r="J35" s="81">
        <v>100</v>
      </c>
      <c r="K35" s="13"/>
      <c r="L35" s="13"/>
      <c r="M35" s="13"/>
      <c r="N35" s="13"/>
      <c r="O35" s="13"/>
      <c r="P35" s="13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A36" s="31" t="s">
        <v>77</v>
      </c>
      <c r="B36" s="40">
        <v>4.8076923076923075</v>
      </c>
      <c r="C36" s="47">
        <v>16.346153846153847</v>
      </c>
      <c r="D36" s="47">
        <v>31.73076923076923</v>
      </c>
      <c r="E36" s="47">
        <v>31.73076923076923</v>
      </c>
      <c r="F36" s="47">
        <v>12.5</v>
      </c>
      <c r="G36" s="47">
        <v>2.8846153846153846</v>
      </c>
      <c r="H36" s="47" t="s">
        <v>37</v>
      </c>
      <c r="I36" s="84" t="s">
        <v>37</v>
      </c>
      <c r="J36" s="81">
        <v>100</v>
      </c>
      <c r="K36" s="13"/>
      <c r="L36" s="13"/>
      <c r="M36" s="13"/>
      <c r="N36" s="13"/>
      <c r="O36" s="13"/>
      <c r="P36" s="13"/>
      <c r="Q36" s="5"/>
      <c r="R36" s="5"/>
      <c r="S36" s="5"/>
      <c r="T36" s="5"/>
      <c r="U36" s="5"/>
      <c r="V36" s="5"/>
      <c r="W36" s="5"/>
      <c r="X36" s="5"/>
    </row>
    <row r="37" spans="1:24" x14ac:dyDescent="0.25">
      <c r="A37" s="31" t="s">
        <v>78</v>
      </c>
      <c r="B37" s="40">
        <v>0.94339622641509435</v>
      </c>
      <c r="C37" s="47">
        <v>12.735849056603774</v>
      </c>
      <c r="D37" s="47">
        <v>17.924528301886792</v>
      </c>
      <c r="E37" s="47">
        <v>30.660377358490567</v>
      </c>
      <c r="F37" s="47">
        <v>30.660377358490567</v>
      </c>
      <c r="G37" s="47">
        <v>5.1886792452830193</v>
      </c>
      <c r="H37" s="47">
        <v>1.4150943396226414</v>
      </c>
      <c r="I37" s="84">
        <v>0.47169811320754718</v>
      </c>
      <c r="J37" s="81">
        <v>100</v>
      </c>
      <c r="K37" s="13"/>
      <c r="L37" s="13"/>
      <c r="M37" s="13"/>
      <c r="N37" s="13"/>
      <c r="O37" s="13"/>
      <c r="P37" s="13"/>
      <c r="Q37" s="5"/>
      <c r="R37" s="5"/>
      <c r="S37" s="5"/>
      <c r="T37" s="5"/>
      <c r="U37" s="5"/>
      <c r="V37" s="5"/>
      <c r="W37" s="5"/>
      <c r="X37" s="5"/>
    </row>
    <row r="38" spans="1:24" x14ac:dyDescent="0.25">
      <c r="A38" s="30" t="s">
        <v>79</v>
      </c>
      <c r="B38" s="40">
        <v>1.5822784810126582</v>
      </c>
      <c r="C38" s="47">
        <v>10.126582278481013</v>
      </c>
      <c r="D38" s="47">
        <v>18.9873417721519</v>
      </c>
      <c r="E38" s="47">
        <v>33.544303797468352</v>
      </c>
      <c r="F38" s="47">
        <v>24.683544303797468</v>
      </c>
      <c r="G38" s="47">
        <v>9.1772151898734169</v>
      </c>
      <c r="H38" s="47">
        <v>1.5822784810126582</v>
      </c>
      <c r="I38" s="84">
        <v>0.31645569620253167</v>
      </c>
      <c r="J38" s="81">
        <v>100</v>
      </c>
      <c r="K38" s="13"/>
      <c r="L38" s="13"/>
      <c r="M38" s="13"/>
      <c r="N38" s="13"/>
      <c r="O38" s="13"/>
      <c r="P38" s="13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A39" s="30" t="s">
        <v>80</v>
      </c>
      <c r="B39" s="40">
        <v>4.4052863436123344</v>
      </c>
      <c r="C39" s="47">
        <v>13.656387665198238</v>
      </c>
      <c r="D39" s="47">
        <v>17.180616740088105</v>
      </c>
      <c r="E39" s="47">
        <v>32.59911894273128</v>
      </c>
      <c r="F39" s="47">
        <v>22.026431718061673</v>
      </c>
      <c r="G39" s="47">
        <v>8.8105726872246688</v>
      </c>
      <c r="H39" s="47">
        <v>1.3215859030837005</v>
      </c>
      <c r="I39" s="84" t="s">
        <v>37</v>
      </c>
      <c r="J39" s="81">
        <v>100</v>
      </c>
      <c r="K39" s="13"/>
      <c r="L39" s="13"/>
      <c r="M39" s="13"/>
      <c r="N39" s="13"/>
      <c r="O39" s="13"/>
      <c r="P39" s="13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A40" s="30" t="s">
        <v>81</v>
      </c>
      <c r="B40" s="40" t="s">
        <v>37</v>
      </c>
      <c r="C40" s="47">
        <v>9.3457943925233646</v>
      </c>
      <c r="D40" s="47">
        <v>16.822429906542055</v>
      </c>
      <c r="E40" s="47">
        <v>38.317757009345797</v>
      </c>
      <c r="F40" s="47">
        <v>20.560747663551403</v>
      </c>
      <c r="G40" s="47">
        <v>13.084112149532711</v>
      </c>
      <c r="H40" s="47">
        <v>1.8691588785046729</v>
      </c>
      <c r="I40" s="84" t="s">
        <v>37</v>
      </c>
      <c r="J40" s="81">
        <v>100</v>
      </c>
      <c r="K40" s="13"/>
      <c r="L40" s="13"/>
      <c r="M40" s="13"/>
      <c r="N40" s="13"/>
      <c r="O40" s="13"/>
      <c r="P40" s="13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30" t="s">
        <v>82</v>
      </c>
      <c r="B41" s="40">
        <v>6.3157894736842106</v>
      </c>
      <c r="C41" s="47">
        <v>16.842105263157894</v>
      </c>
      <c r="D41" s="47">
        <v>35.789473684210527</v>
      </c>
      <c r="E41" s="47">
        <v>25.263157894736842</v>
      </c>
      <c r="F41" s="47">
        <v>13.684210526315789</v>
      </c>
      <c r="G41" s="47">
        <v>1.0526315789473684</v>
      </c>
      <c r="H41" s="47" t="s">
        <v>37</v>
      </c>
      <c r="I41" s="84">
        <v>1.0526315789473684</v>
      </c>
      <c r="J41" s="81">
        <v>100</v>
      </c>
      <c r="K41" s="13"/>
      <c r="L41" s="13"/>
      <c r="M41" s="13"/>
      <c r="N41" s="13"/>
      <c r="O41" s="13"/>
      <c r="P41" s="13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30" t="s">
        <v>83</v>
      </c>
      <c r="B42" s="40" t="s">
        <v>37</v>
      </c>
      <c r="C42" s="47">
        <v>1.8248175182481752</v>
      </c>
      <c r="D42" s="47">
        <v>10.583941605839415</v>
      </c>
      <c r="E42" s="47">
        <v>24.817518248175183</v>
      </c>
      <c r="F42" s="47">
        <v>30.656934306569344</v>
      </c>
      <c r="G42" s="47">
        <v>19.708029197080293</v>
      </c>
      <c r="H42" s="47">
        <v>8.0291970802919703</v>
      </c>
      <c r="I42" s="84">
        <v>4.3795620437956204</v>
      </c>
      <c r="J42" s="81">
        <v>100</v>
      </c>
      <c r="K42" s="13"/>
      <c r="L42" s="13"/>
      <c r="M42" s="13"/>
      <c r="N42" s="13"/>
      <c r="O42" s="13"/>
      <c r="P42" s="13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32" t="s">
        <v>84</v>
      </c>
      <c r="B43" s="41">
        <v>2.6041666666666665</v>
      </c>
      <c r="C43" s="48">
        <v>12.962962962962964</v>
      </c>
      <c r="D43" s="48">
        <v>23.726851851851851</v>
      </c>
      <c r="E43" s="48">
        <v>29.108796296296298</v>
      </c>
      <c r="F43" s="48">
        <v>20.717592592592592</v>
      </c>
      <c r="G43" s="48">
        <v>7.9861111111111107</v>
      </c>
      <c r="H43" s="48">
        <v>2.0254629629629628</v>
      </c>
      <c r="I43" s="85">
        <v>0.86805555555555558</v>
      </c>
      <c r="J43" s="38">
        <v>100</v>
      </c>
      <c r="K43" s="13"/>
      <c r="L43" s="13"/>
      <c r="M43" s="13"/>
      <c r="N43" s="13"/>
      <c r="O43" s="13"/>
      <c r="P43" s="13"/>
      <c r="Q43" s="5"/>
      <c r="R43" s="5"/>
      <c r="S43" s="5"/>
      <c r="T43" s="5"/>
      <c r="U43" s="5"/>
      <c r="V43" s="5"/>
      <c r="W43" s="5"/>
      <c r="X43" s="5"/>
    </row>
    <row r="44" spans="1:24" x14ac:dyDescent="0.25">
      <c r="A44" s="26" t="s">
        <v>87</v>
      </c>
      <c r="B44" s="3"/>
      <c r="C44" s="3"/>
      <c r="D44" s="3"/>
      <c r="E44" s="3"/>
      <c r="F44" s="3"/>
      <c r="G44" s="3"/>
      <c r="H44" s="3"/>
      <c r="I44" s="3"/>
      <c r="J44" s="3"/>
    </row>
    <row r="45" spans="1:24" x14ac:dyDescent="0.25">
      <c r="A45" s="1" t="s">
        <v>159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24" ht="65.05" customHeight="1" x14ac:dyDescent="0.25">
      <c r="A46" s="88" t="s">
        <v>88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</row>
  </sheetData>
  <mergeCells count="10">
    <mergeCell ref="A3:A4"/>
    <mergeCell ref="B3:I3"/>
    <mergeCell ref="J3:J4"/>
    <mergeCell ref="A46:K46"/>
    <mergeCell ref="A31:A32"/>
    <mergeCell ref="B31:I31"/>
    <mergeCell ref="J31:J32"/>
    <mergeCell ref="A17:A18"/>
    <mergeCell ref="B17:I17"/>
    <mergeCell ref="J17:J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/>
  <dimension ref="A1:W45"/>
  <sheetViews>
    <sheetView zoomScaleNormal="100" workbookViewId="0"/>
  </sheetViews>
  <sheetFormatPr defaultColWidth="9" defaultRowHeight="12.9" x14ac:dyDescent="0.25"/>
  <cols>
    <col min="1" max="1" width="9" style="2"/>
    <col min="2" max="10" width="6.921875" style="2" customWidth="1"/>
    <col min="11" max="24" width="5.61328125" style="2" customWidth="1"/>
    <col min="25" max="16384" width="9" style="2"/>
  </cols>
  <sheetData>
    <row r="1" spans="1:23" ht="15" customHeight="1" x14ac:dyDescent="0.25">
      <c r="A1" s="27" t="s">
        <v>123</v>
      </c>
      <c r="B1" s="3"/>
      <c r="C1" s="3"/>
      <c r="D1" s="3"/>
      <c r="E1" s="3"/>
      <c r="F1" s="3"/>
      <c r="G1" s="3"/>
      <c r="H1" s="3"/>
      <c r="I1" s="3"/>
      <c r="J1" s="3"/>
    </row>
    <row r="2" spans="1:23" x14ac:dyDescent="0.3">
      <c r="A2" s="3"/>
      <c r="B2" s="3"/>
      <c r="C2" s="3"/>
      <c r="D2" s="3"/>
      <c r="E2" s="3"/>
      <c r="F2" s="3"/>
      <c r="G2" s="3"/>
      <c r="H2" s="3"/>
      <c r="I2" s="3"/>
      <c r="J2" s="29" t="s">
        <v>69</v>
      </c>
    </row>
    <row r="3" spans="1:23" ht="14.15" x14ac:dyDescent="0.25">
      <c r="A3" s="90" t="s">
        <v>71</v>
      </c>
      <c r="B3" s="97" t="s">
        <v>125</v>
      </c>
      <c r="C3" s="98"/>
      <c r="D3" s="98"/>
      <c r="E3" s="98"/>
      <c r="F3" s="98"/>
      <c r="G3" s="98"/>
      <c r="H3" s="98"/>
      <c r="I3" s="98"/>
      <c r="J3" s="100" t="s">
        <v>73</v>
      </c>
    </row>
    <row r="4" spans="1:23" ht="25.75" x14ac:dyDescent="0.25">
      <c r="A4" s="104"/>
      <c r="B4" s="23" t="s">
        <v>10</v>
      </c>
      <c r="C4" s="23" t="s">
        <v>25</v>
      </c>
      <c r="D4" s="23" t="s">
        <v>26</v>
      </c>
      <c r="E4" s="23" t="s">
        <v>27</v>
      </c>
      <c r="F4" s="23" t="s">
        <v>28</v>
      </c>
      <c r="G4" s="23" t="s">
        <v>29</v>
      </c>
      <c r="H4" s="23" t="s">
        <v>30</v>
      </c>
      <c r="I4" s="23" t="s">
        <v>49</v>
      </c>
      <c r="J4" s="106"/>
    </row>
    <row r="5" spans="1:23" x14ac:dyDescent="0.25">
      <c r="A5" s="30" t="s">
        <v>74</v>
      </c>
      <c r="B5" s="42"/>
      <c r="C5" s="43">
        <v>10</v>
      </c>
      <c r="D5" s="43">
        <v>48</v>
      </c>
      <c r="E5" s="43">
        <v>78</v>
      </c>
      <c r="F5" s="43">
        <v>34</v>
      </c>
      <c r="G5" s="43">
        <v>8</v>
      </c>
      <c r="H5" s="43">
        <v>1</v>
      </c>
      <c r="I5" s="82"/>
      <c r="J5" s="81">
        <v>179</v>
      </c>
      <c r="K5" s="13"/>
      <c r="L5" s="13"/>
      <c r="M5" s="13"/>
      <c r="N5" s="13"/>
      <c r="O5" s="13"/>
      <c r="P5" s="5"/>
      <c r="Q5" s="5"/>
      <c r="R5" s="5"/>
      <c r="S5" s="5"/>
      <c r="T5" s="5"/>
      <c r="U5" s="5"/>
      <c r="V5" s="5"/>
      <c r="W5" s="5"/>
    </row>
    <row r="6" spans="1:23" x14ac:dyDescent="0.25">
      <c r="A6" s="30" t="s">
        <v>75</v>
      </c>
      <c r="B6" s="35">
        <v>3</v>
      </c>
      <c r="C6" s="44">
        <v>12</v>
      </c>
      <c r="D6" s="44">
        <v>53</v>
      </c>
      <c r="E6" s="44">
        <v>89</v>
      </c>
      <c r="F6" s="44">
        <v>43</v>
      </c>
      <c r="G6" s="44">
        <v>14</v>
      </c>
      <c r="H6" s="44"/>
      <c r="I6" s="79"/>
      <c r="J6" s="81">
        <v>214</v>
      </c>
      <c r="K6" s="13"/>
      <c r="L6" s="13"/>
      <c r="M6" s="13"/>
      <c r="N6" s="13"/>
      <c r="O6" s="13"/>
      <c r="P6" s="5"/>
      <c r="Q6" s="5"/>
      <c r="R6" s="5"/>
      <c r="S6" s="5"/>
      <c r="T6" s="5"/>
      <c r="U6" s="5"/>
      <c r="V6" s="5"/>
      <c r="W6" s="5"/>
    </row>
    <row r="7" spans="1:23" x14ac:dyDescent="0.25">
      <c r="A7" s="30" t="s">
        <v>76</v>
      </c>
      <c r="B7" s="35">
        <v>2</v>
      </c>
      <c r="C7" s="44">
        <v>8</v>
      </c>
      <c r="D7" s="44">
        <v>16</v>
      </c>
      <c r="E7" s="44">
        <v>58</v>
      </c>
      <c r="F7" s="44">
        <v>126</v>
      </c>
      <c r="G7" s="44">
        <v>68</v>
      </c>
      <c r="H7" s="44">
        <v>31</v>
      </c>
      <c r="I7" s="79">
        <v>7</v>
      </c>
      <c r="J7" s="81">
        <v>316</v>
      </c>
      <c r="K7" s="13"/>
      <c r="L7" s="13"/>
      <c r="M7" s="13"/>
      <c r="N7" s="13"/>
      <c r="O7" s="13"/>
      <c r="P7" s="5"/>
      <c r="Q7" s="5"/>
      <c r="R7" s="5"/>
      <c r="S7" s="5"/>
      <c r="T7" s="5"/>
      <c r="U7" s="5"/>
      <c r="V7" s="5"/>
      <c r="W7" s="5"/>
    </row>
    <row r="8" spans="1:23" x14ac:dyDescent="0.25">
      <c r="A8" s="31" t="s">
        <v>77</v>
      </c>
      <c r="B8" s="35">
        <v>2</v>
      </c>
      <c r="C8" s="44">
        <v>3</v>
      </c>
      <c r="D8" s="44">
        <v>3</v>
      </c>
      <c r="E8" s="44">
        <v>27</v>
      </c>
      <c r="F8" s="44">
        <v>51</v>
      </c>
      <c r="G8" s="44">
        <v>16</v>
      </c>
      <c r="H8" s="44">
        <v>2</v>
      </c>
      <c r="I8" s="79"/>
      <c r="J8" s="81">
        <v>104</v>
      </c>
      <c r="K8" s="13"/>
      <c r="L8" s="13"/>
      <c r="M8" s="13"/>
      <c r="N8" s="13"/>
      <c r="O8" s="13"/>
      <c r="P8" s="5"/>
      <c r="Q8" s="5"/>
      <c r="R8" s="5"/>
      <c r="S8" s="5"/>
      <c r="T8" s="5"/>
      <c r="U8" s="5"/>
      <c r="V8" s="5"/>
      <c r="W8" s="5"/>
    </row>
    <row r="9" spans="1:23" x14ac:dyDescent="0.25">
      <c r="A9" s="31" t="s">
        <v>78</v>
      </c>
      <c r="B9" s="35"/>
      <c r="C9" s="44">
        <v>5</v>
      </c>
      <c r="D9" s="44">
        <v>13</v>
      </c>
      <c r="E9" s="44">
        <v>31</v>
      </c>
      <c r="F9" s="44">
        <v>75</v>
      </c>
      <c r="G9" s="44">
        <v>52</v>
      </c>
      <c r="H9" s="44">
        <v>29</v>
      </c>
      <c r="I9" s="79">
        <v>7</v>
      </c>
      <c r="J9" s="81">
        <v>212</v>
      </c>
      <c r="K9" s="13"/>
      <c r="L9" s="13"/>
      <c r="M9" s="13"/>
      <c r="N9" s="13"/>
      <c r="O9" s="13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30" t="s">
        <v>79</v>
      </c>
      <c r="B10" s="35">
        <v>3</v>
      </c>
      <c r="C10" s="44">
        <v>15</v>
      </c>
      <c r="D10" s="44">
        <v>44</v>
      </c>
      <c r="E10" s="44">
        <v>84</v>
      </c>
      <c r="F10" s="44">
        <v>114</v>
      </c>
      <c r="G10" s="44">
        <v>49</v>
      </c>
      <c r="H10" s="44">
        <v>7</v>
      </c>
      <c r="I10" s="79"/>
      <c r="J10" s="81">
        <v>316</v>
      </c>
      <c r="K10" s="13"/>
      <c r="L10" s="13"/>
      <c r="M10" s="13"/>
      <c r="N10" s="13"/>
      <c r="O10" s="13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30" t="s">
        <v>80</v>
      </c>
      <c r="B11" s="35">
        <v>5</v>
      </c>
      <c r="C11" s="44">
        <v>12</v>
      </c>
      <c r="D11" s="44">
        <v>27</v>
      </c>
      <c r="E11" s="44">
        <v>52</v>
      </c>
      <c r="F11" s="44">
        <v>97</v>
      </c>
      <c r="G11" s="44">
        <v>33</v>
      </c>
      <c r="H11" s="44">
        <v>1</v>
      </c>
      <c r="I11" s="79"/>
      <c r="J11" s="81">
        <v>227</v>
      </c>
      <c r="K11" s="13"/>
      <c r="L11" s="13"/>
      <c r="M11" s="13"/>
      <c r="N11" s="13"/>
      <c r="O11" s="13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0" t="s">
        <v>81</v>
      </c>
      <c r="B12" s="35">
        <v>3</v>
      </c>
      <c r="C12" s="44">
        <v>12</v>
      </c>
      <c r="D12" s="44">
        <v>31</v>
      </c>
      <c r="E12" s="44">
        <v>39</v>
      </c>
      <c r="F12" s="44">
        <v>17</v>
      </c>
      <c r="G12" s="44">
        <v>5</v>
      </c>
      <c r="H12" s="44"/>
      <c r="I12" s="79"/>
      <c r="J12" s="81">
        <v>107</v>
      </c>
      <c r="K12" s="13"/>
      <c r="L12" s="13"/>
      <c r="M12" s="13"/>
      <c r="N12" s="13"/>
      <c r="O12" s="13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30" t="s">
        <v>82</v>
      </c>
      <c r="B13" s="35">
        <v>5</v>
      </c>
      <c r="C13" s="44">
        <v>17</v>
      </c>
      <c r="D13" s="44">
        <v>30</v>
      </c>
      <c r="E13" s="44">
        <v>24</v>
      </c>
      <c r="F13" s="44">
        <v>17</v>
      </c>
      <c r="G13" s="44">
        <v>2</v>
      </c>
      <c r="H13" s="44"/>
      <c r="I13" s="79"/>
      <c r="J13" s="81">
        <v>95</v>
      </c>
      <c r="K13" s="13"/>
      <c r="L13" s="13"/>
      <c r="M13" s="13"/>
      <c r="N13" s="13"/>
      <c r="O13" s="13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30" t="s">
        <v>83</v>
      </c>
      <c r="B14" s="35">
        <v>2</v>
      </c>
      <c r="C14" s="44">
        <v>17</v>
      </c>
      <c r="D14" s="44">
        <v>75</v>
      </c>
      <c r="E14" s="44">
        <v>94</v>
      </c>
      <c r="F14" s="44">
        <v>55</v>
      </c>
      <c r="G14" s="44">
        <v>30</v>
      </c>
      <c r="H14" s="44">
        <v>1</v>
      </c>
      <c r="I14" s="79"/>
      <c r="J14" s="81">
        <v>274</v>
      </c>
      <c r="K14" s="13"/>
      <c r="L14" s="13"/>
      <c r="M14" s="13"/>
      <c r="N14" s="13"/>
      <c r="O14" s="13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2" t="s">
        <v>84</v>
      </c>
      <c r="B15" s="36">
        <v>23</v>
      </c>
      <c r="C15" s="38">
        <v>103</v>
      </c>
      <c r="D15" s="38">
        <v>324</v>
      </c>
      <c r="E15" s="38">
        <v>518</v>
      </c>
      <c r="F15" s="38">
        <v>503</v>
      </c>
      <c r="G15" s="38">
        <v>209</v>
      </c>
      <c r="H15" s="38">
        <v>41</v>
      </c>
      <c r="I15" s="80">
        <v>7</v>
      </c>
      <c r="J15" s="38">
        <v>1728</v>
      </c>
      <c r="K15" s="13"/>
      <c r="L15" s="13"/>
      <c r="M15" s="13"/>
      <c r="N15" s="13"/>
      <c r="O15" s="13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13"/>
      <c r="L16" s="13"/>
      <c r="M16" s="13"/>
      <c r="N16" s="13"/>
      <c r="O16" s="13"/>
    </row>
    <row r="17" spans="1:23" ht="14.15" x14ac:dyDescent="0.25">
      <c r="A17" s="90" t="s">
        <v>71</v>
      </c>
      <c r="B17" s="97" t="s">
        <v>126</v>
      </c>
      <c r="C17" s="98"/>
      <c r="D17" s="98"/>
      <c r="E17" s="98"/>
      <c r="F17" s="98"/>
      <c r="G17" s="98"/>
      <c r="H17" s="98"/>
      <c r="I17" s="98"/>
      <c r="J17" s="100" t="s">
        <v>73</v>
      </c>
      <c r="K17" s="13"/>
      <c r="L17" s="13"/>
      <c r="M17" s="13"/>
      <c r="N17" s="13"/>
      <c r="O17" s="13"/>
    </row>
    <row r="18" spans="1:23" ht="25.75" x14ac:dyDescent="0.25">
      <c r="A18" s="104"/>
      <c r="B18" s="23" t="s">
        <v>10</v>
      </c>
      <c r="C18" s="23" t="s">
        <v>25</v>
      </c>
      <c r="D18" s="23" t="s">
        <v>26</v>
      </c>
      <c r="E18" s="23" t="s">
        <v>27</v>
      </c>
      <c r="F18" s="23" t="s">
        <v>28</v>
      </c>
      <c r="G18" s="23" t="s">
        <v>29</v>
      </c>
      <c r="H18" s="23" t="s">
        <v>30</v>
      </c>
      <c r="I18" s="23" t="s">
        <v>49</v>
      </c>
      <c r="J18" s="106"/>
      <c r="K18" s="13"/>
      <c r="L18" s="13"/>
      <c r="M18" s="13"/>
      <c r="N18" s="13"/>
      <c r="O18" s="13"/>
    </row>
    <row r="19" spans="1:23" x14ac:dyDescent="0.25">
      <c r="A19" s="30" t="s">
        <v>74</v>
      </c>
      <c r="B19" s="42">
        <v>5</v>
      </c>
      <c r="C19" s="43">
        <v>25</v>
      </c>
      <c r="D19" s="43">
        <v>57</v>
      </c>
      <c r="E19" s="43">
        <v>73</v>
      </c>
      <c r="F19" s="43">
        <v>14</v>
      </c>
      <c r="G19" s="43">
        <v>3</v>
      </c>
      <c r="H19" s="43">
        <v>2</v>
      </c>
      <c r="I19" s="82"/>
      <c r="J19" s="81">
        <v>179</v>
      </c>
      <c r="K19" s="13"/>
      <c r="L19" s="13"/>
      <c r="M19" s="13"/>
      <c r="N19" s="13"/>
      <c r="O19" s="13"/>
      <c r="P19" s="5"/>
      <c r="Q19" s="5"/>
      <c r="R19" s="5"/>
      <c r="S19" s="5"/>
      <c r="T19" s="5"/>
      <c r="U19" s="5"/>
      <c r="V19" s="5"/>
      <c r="W19" s="5"/>
    </row>
    <row r="20" spans="1:23" x14ac:dyDescent="0.25">
      <c r="A20" s="30" t="s">
        <v>75</v>
      </c>
      <c r="B20" s="35">
        <v>16</v>
      </c>
      <c r="C20" s="44">
        <v>53</v>
      </c>
      <c r="D20" s="44">
        <v>72</v>
      </c>
      <c r="E20" s="44">
        <v>42</v>
      </c>
      <c r="F20" s="44">
        <v>28</v>
      </c>
      <c r="G20" s="44">
        <v>3</v>
      </c>
      <c r="H20" s="44"/>
      <c r="I20" s="79"/>
      <c r="J20" s="81">
        <v>214</v>
      </c>
      <c r="K20" s="13"/>
      <c r="L20" s="13"/>
      <c r="M20" s="13"/>
      <c r="N20" s="13"/>
      <c r="O20" s="13"/>
      <c r="P20" s="5"/>
      <c r="Q20" s="5"/>
      <c r="R20" s="5"/>
      <c r="S20" s="5"/>
      <c r="T20" s="5"/>
      <c r="U20" s="5"/>
      <c r="V20" s="5"/>
      <c r="W20" s="5"/>
    </row>
    <row r="21" spans="1:23" x14ac:dyDescent="0.25">
      <c r="A21" s="30" t="s">
        <v>76</v>
      </c>
      <c r="B21" s="35">
        <v>12</v>
      </c>
      <c r="C21" s="44">
        <v>23</v>
      </c>
      <c r="D21" s="44">
        <v>43</v>
      </c>
      <c r="E21" s="44">
        <v>67</v>
      </c>
      <c r="F21" s="44">
        <v>99</v>
      </c>
      <c r="G21" s="44">
        <v>45</v>
      </c>
      <c r="H21" s="44">
        <v>23</v>
      </c>
      <c r="I21" s="79">
        <v>4</v>
      </c>
      <c r="J21" s="81">
        <v>316</v>
      </c>
      <c r="K21" s="13"/>
      <c r="L21" s="13"/>
      <c r="M21" s="13"/>
      <c r="N21" s="13"/>
      <c r="O21" s="13"/>
      <c r="P21" s="5"/>
      <c r="Q21" s="5"/>
      <c r="R21" s="5"/>
      <c r="S21" s="5"/>
      <c r="T21" s="5"/>
      <c r="U21" s="5"/>
      <c r="V21" s="5"/>
      <c r="W21" s="5"/>
    </row>
    <row r="22" spans="1:23" x14ac:dyDescent="0.25">
      <c r="A22" s="31" t="s">
        <v>77</v>
      </c>
      <c r="B22" s="35">
        <v>4</v>
      </c>
      <c r="C22" s="44">
        <v>11</v>
      </c>
      <c r="D22" s="44">
        <v>19</v>
      </c>
      <c r="E22" s="44">
        <v>27</v>
      </c>
      <c r="F22" s="44">
        <v>37</v>
      </c>
      <c r="G22" s="44">
        <v>6</v>
      </c>
      <c r="H22" s="44"/>
      <c r="I22" s="79"/>
      <c r="J22" s="81">
        <v>104</v>
      </c>
      <c r="K22" s="13"/>
      <c r="L22" s="13"/>
      <c r="M22" s="13"/>
      <c r="N22" s="13"/>
      <c r="O22" s="13"/>
      <c r="P22" s="5"/>
      <c r="Q22" s="5"/>
      <c r="R22" s="5"/>
      <c r="S22" s="5"/>
      <c r="T22" s="5"/>
      <c r="U22" s="5"/>
      <c r="V22" s="5"/>
      <c r="W22" s="5"/>
    </row>
    <row r="23" spans="1:23" x14ac:dyDescent="0.25">
      <c r="A23" s="31" t="s">
        <v>78</v>
      </c>
      <c r="B23" s="35">
        <v>8</v>
      </c>
      <c r="C23" s="44">
        <v>12</v>
      </c>
      <c r="D23" s="44">
        <v>24</v>
      </c>
      <c r="E23" s="44">
        <v>40</v>
      </c>
      <c r="F23" s="44">
        <v>62</v>
      </c>
      <c r="G23" s="44">
        <v>39</v>
      </c>
      <c r="H23" s="44">
        <v>23</v>
      </c>
      <c r="I23" s="79">
        <v>4</v>
      </c>
      <c r="J23" s="81">
        <v>212</v>
      </c>
      <c r="K23" s="13"/>
      <c r="L23" s="13"/>
      <c r="M23" s="13"/>
      <c r="N23" s="13"/>
      <c r="O23" s="13"/>
      <c r="P23" s="5"/>
      <c r="Q23" s="5"/>
      <c r="R23" s="5"/>
      <c r="S23" s="5"/>
      <c r="T23" s="5"/>
      <c r="U23" s="5"/>
      <c r="V23" s="5"/>
      <c r="W23" s="5"/>
    </row>
    <row r="24" spans="1:23" x14ac:dyDescent="0.25">
      <c r="A24" s="30" t="s">
        <v>79</v>
      </c>
      <c r="B24" s="35">
        <v>17</v>
      </c>
      <c r="C24" s="44">
        <v>36</v>
      </c>
      <c r="D24" s="44">
        <v>69</v>
      </c>
      <c r="E24" s="44">
        <v>76</v>
      </c>
      <c r="F24" s="44">
        <v>88</v>
      </c>
      <c r="G24" s="44">
        <v>30</v>
      </c>
      <c r="H24" s="44"/>
      <c r="I24" s="79"/>
      <c r="J24" s="81">
        <v>316</v>
      </c>
      <c r="K24" s="13"/>
      <c r="L24" s="13"/>
      <c r="M24" s="13"/>
      <c r="N24" s="13"/>
      <c r="O24" s="13"/>
      <c r="P24" s="5"/>
      <c r="Q24" s="5"/>
      <c r="R24" s="5"/>
      <c r="S24" s="5"/>
      <c r="T24" s="5"/>
      <c r="U24" s="5"/>
      <c r="V24" s="5"/>
      <c r="W24" s="5"/>
    </row>
    <row r="25" spans="1:23" x14ac:dyDescent="0.25">
      <c r="A25" s="30" t="s">
        <v>80</v>
      </c>
      <c r="B25" s="35">
        <v>21</v>
      </c>
      <c r="C25" s="44">
        <v>27</v>
      </c>
      <c r="D25" s="44">
        <v>36</v>
      </c>
      <c r="E25" s="44">
        <v>59</v>
      </c>
      <c r="F25" s="44">
        <v>73</v>
      </c>
      <c r="G25" s="44">
        <v>10</v>
      </c>
      <c r="H25" s="44">
        <v>1</v>
      </c>
      <c r="I25" s="79"/>
      <c r="J25" s="81">
        <v>227</v>
      </c>
      <c r="K25" s="13"/>
      <c r="L25" s="13"/>
      <c r="M25" s="13"/>
      <c r="N25" s="13"/>
      <c r="O25" s="13"/>
      <c r="P25" s="5"/>
      <c r="Q25" s="5"/>
      <c r="R25" s="5"/>
      <c r="S25" s="5"/>
      <c r="T25" s="5"/>
      <c r="U25" s="5"/>
      <c r="V25" s="5"/>
      <c r="W25" s="5"/>
    </row>
    <row r="26" spans="1:23" x14ac:dyDescent="0.25">
      <c r="A26" s="30" t="s">
        <v>81</v>
      </c>
      <c r="B26" s="35">
        <v>7</v>
      </c>
      <c r="C26" s="44">
        <v>11</v>
      </c>
      <c r="D26" s="44">
        <v>38</v>
      </c>
      <c r="E26" s="44">
        <v>31</v>
      </c>
      <c r="F26" s="44">
        <v>18</v>
      </c>
      <c r="G26" s="44">
        <v>2</v>
      </c>
      <c r="H26" s="44"/>
      <c r="I26" s="79"/>
      <c r="J26" s="81">
        <v>107</v>
      </c>
      <c r="K26" s="13"/>
      <c r="L26" s="13"/>
      <c r="M26" s="13"/>
      <c r="N26" s="13"/>
      <c r="O26" s="13"/>
      <c r="P26" s="5"/>
      <c r="Q26" s="5"/>
      <c r="R26" s="5"/>
      <c r="S26" s="5"/>
      <c r="T26" s="5"/>
      <c r="U26" s="5"/>
      <c r="V26" s="5"/>
      <c r="W26" s="5"/>
    </row>
    <row r="27" spans="1:23" x14ac:dyDescent="0.25">
      <c r="A27" s="30" t="s">
        <v>82</v>
      </c>
      <c r="B27" s="35">
        <v>15</v>
      </c>
      <c r="C27" s="44">
        <v>25</v>
      </c>
      <c r="D27" s="44">
        <v>20</v>
      </c>
      <c r="E27" s="44">
        <v>23</v>
      </c>
      <c r="F27" s="44">
        <v>11</v>
      </c>
      <c r="G27" s="44">
        <v>1</v>
      </c>
      <c r="H27" s="44"/>
      <c r="I27" s="79"/>
      <c r="J27" s="81">
        <v>95</v>
      </c>
      <c r="K27" s="13"/>
      <c r="L27" s="13"/>
      <c r="M27" s="13"/>
      <c r="N27" s="13"/>
      <c r="O27" s="13"/>
      <c r="P27" s="5"/>
      <c r="Q27" s="5"/>
      <c r="R27" s="5"/>
      <c r="S27" s="5"/>
      <c r="T27" s="5"/>
      <c r="U27" s="5"/>
      <c r="V27" s="5"/>
      <c r="W27" s="5"/>
    </row>
    <row r="28" spans="1:23" x14ac:dyDescent="0.25">
      <c r="A28" s="30" t="s">
        <v>83</v>
      </c>
      <c r="B28" s="35">
        <v>15</v>
      </c>
      <c r="C28" s="44">
        <v>43</v>
      </c>
      <c r="D28" s="44">
        <v>82</v>
      </c>
      <c r="E28" s="44">
        <v>71</v>
      </c>
      <c r="F28" s="44">
        <v>55</v>
      </c>
      <c r="G28" s="44">
        <v>8</v>
      </c>
      <c r="H28" s="44"/>
      <c r="I28" s="79"/>
      <c r="J28" s="81">
        <v>274</v>
      </c>
      <c r="K28" s="13"/>
      <c r="L28" s="13"/>
      <c r="M28" s="13"/>
      <c r="N28" s="13"/>
      <c r="O28" s="13"/>
      <c r="P28" s="5"/>
      <c r="Q28" s="5"/>
      <c r="R28" s="5"/>
      <c r="S28" s="5"/>
      <c r="T28" s="5"/>
      <c r="U28" s="5"/>
      <c r="V28" s="5"/>
      <c r="W28" s="5"/>
    </row>
    <row r="29" spans="1:23" x14ac:dyDescent="0.25">
      <c r="A29" s="32" t="s">
        <v>84</v>
      </c>
      <c r="B29" s="36">
        <v>108</v>
      </c>
      <c r="C29" s="38">
        <v>243</v>
      </c>
      <c r="D29" s="38">
        <v>417</v>
      </c>
      <c r="E29" s="38">
        <v>442</v>
      </c>
      <c r="F29" s="38">
        <v>386</v>
      </c>
      <c r="G29" s="38">
        <v>102</v>
      </c>
      <c r="H29" s="38">
        <v>26</v>
      </c>
      <c r="I29" s="80">
        <v>4</v>
      </c>
      <c r="J29" s="38">
        <v>1728</v>
      </c>
      <c r="K29" s="13"/>
      <c r="L29" s="13"/>
      <c r="M29" s="13"/>
      <c r="N29" s="13"/>
      <c r="O29" s="13"/>
      <c r="P29" s="5"/>
      <c r="Q29" s="5"/>
      <c r="R29" s="5"/>
      <c r="S29" s="5"/>
      <c r="T29" s="5"/>
      <c r="U29" s="5"/>
      <c r="V29" s="5"/>
      <c r="W29" s="5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23" ht="14.15" x14ac:dyDescent="0.25">
      <c r="A31" s="90" t="s">
        <v>71</v>
      </c>
      <c r="B31" s="97" t="s">
        <v>127</v>
      </c>
      <c r="C31" s="98"/>
      <c r="D31" s="98"/>
      <c r="E31" s="98"/>
      <c r="F31" s="98"/>
      <c r="G31" s="98"/>
      <c r="H31" s="98"/>
      <c r="I31" s="98"/>
      <c r="J31" s="100" t="s">
        <v>73</v>
      </c>
    </row>
    <row r="32" spans="1:23" ht="25.75" x14ac:dyDescent="0.25">
      <c r="A32" s="104"/>
      <c r="B32" s="23" t="s">
        <v>10</v>
      </c>
      <c r="C32" s="23" t="s">
        <v>25</v>
      </c>
      <c r="D32" s="23" t="s">
        <v>26</v>
      </c>
      <c r="E32" s="23" t="s">
        <v>27</v>
      </c>
      <c r="F32" s="23" t="s">
        <v>28</v>
      </c>
      <c r="G32" s="23" t="s">
        <v>29</v>
      </c>
      <c r="H32" s="23" t="s">
        <v>30</v>
      </c>
      <c r="I32" s="23" t="s">
        <v>49</v>
      </c>
      <c r="J32" s="106"/>
    </row>
    <row r="33" spans="1:21" x14ac:dyDescent="0.25">
      <c r="A33" s="30" t="s">
        <v>74</v>
      </c>
      <c r="B33" s="42">
        <v>36</v>
      </c>
      <c r="C33" s="43">
        <v>59</v>
      </c>
      <c r="D33" s="43">
        <v>60</v>
      </c>
      <c r="E33" s="43">
        <v>18</v>
      </c>
      <c r="F33" s="43">
        <v>4</v>
      </c>
      <c r="G33" s="43">
        <v>1</v>
      </c>
      <c r="H33" s="43">
        <v>1</v>
      </c>
      <c r="I33" s="82"/>
      <c r="J33" s="81">
        <v>179</v>
      </c>
      <c r="K33" s="13"/>
      <c r="L33" s="13"/>
      <c r="M33" s="13"/>
      <c r="N33" s="13"/>
      <c r="O33" s="13"/>
      <c r="P33" s="5"/>
      <c r="Q33" s="5"/>
      <c r="R33" s="5"/>
      <c r="S33" s="5"/>
      <c r="T33" s="5"/>
      <c r="U33" s="5"/>
    </row>
    <row r="34" spans="1:21" x14ac:dyDescent="0.25">
      <c r="A34" s="30" t="s">
        <v>75</v>
      </c>
      <c r="B34" s="35">
        <v>83</v>
      </c>
      <c r="C34" s="44">
        <v>71</v>
      </c>
      <c r="D34" s="44">
        <v>37</v>
      </c>
      <c r="E34" s="44">
        <v>21</v>
      </c>
      <c r="F34" s="44">
        <v>2</v>
      </c>
      <c r="G34" s="44"/>
      <c r="H34" s="44"/>
      <c r="I34" s="79"/>
      <c r="J34" s="81">
        <v>214</v>
      </c>
      <c r="K34" s="13"/>
      <c r="L34" s="13"/>
      <c r="M34" s="13"/>
      <c r="N34" s="13"/>
      <c r="O34" s="13"/>
      <c r="P34" s="5"/>
      <c r="Q34" s="5"/>
      <c r="R34" s="5"/>
      <c r="S34" s="5"/>
      <c r="T34" s="5"/>
      <c r="U34" s="5"/>
    </row>
    <row r="35" spans="1:21" x14ac:dyDescent="0.25">
      <c r="A35" s="30" t="s">
        <v>76</v>
      </c>
      <c r="B35" s="35">
        <v>41</v>
      </c>
      <c r="C35" s="44">
        <v>45</v>
      </c>
      <c r="D35" s="44">
        <v>63</v>
      </c>
      <c r="E35" s="44">
        <v>96</v>
      </c>
      <c r="F35" s="44">
        <v>38</v>
      </c>
      <c r="G35" s="44">
        <v>27</v>
      </c>
      <c r="H35" s="44">
        <v>5</v>
      </c>
      <c r="I35" s="79">
        <v>1</v>
      </c>
      <c r="J35" s="81">
        <v>316</v>
      </c>
      <c r="K35" s="13"/>
      <c r="L35" s="13"/>
      <c r="M35" s="13"/>
      <c r="N35" s="13"/>
      <c r="O35" s="13"/>
      <c r="P35" s="5"/>
      <c r="Q35" s="5"/>
      <c r="R35" s="5"/>
      <c r="S35" s="5"/>
      <c r="T35" s="5"/>
      <c r="U35" s="5"/>
    </row>
    <row r="36" spans="1:21" x14ac:dyDescent="0.25">
      <c r="A36" s="31" t="s">
        <v>77</v>
      </c>
      <c r="B36" s="35">
        <v>19</v>
      </c>
      <c r="C36" s="44">
        <v>19</v>
      </c>
      <c r="D36" s="44">
        <v>26</v>
      </c>
      <c r="E36" s="44">
        <v>36</v>
      </c>
      <c r="F36" s="44">
        <v>4</v>
      </c>
      <c r="G36" s="44"/>
      <c r="H36" s="44"/>
      <c r="I36" s="79"/>
      <c r="J36" s="81">
        <v>104</v>
      </c>
      <c r="K36" s="13"/>
      <c r="L36" s="13"/>
      <c r="M36" s="13"/>
      <c r="N36" s="13"/>
      <c r="O36" s="13"/>
      <c r="P36" s="5"/>
      <c r="Q36" s="5"/>
      <c r="R36" s="5"/>
      <c r="S36" s="5"/>
      <c r="T36" s="5"/>
      <c r="U36" s="5"/>
    </row>
    <row r="37" spans="1:21" x14ac:dyDescent="0.25">
      <c r="A37" s="31" t="s">
        <v>78</v>
      </c>
      <c r="B37" s="35">
        <v>22</v>
      </c>
      <c r="C37" s="44">
        <v>26</v>
      </c>
      <c r="D37" s="44">
        <v>37</v>
      </c>
      <c r="E37" s="44">
        <v>60</v>
      </c>
      <c r="F37" s="44">
        <v>34</v>
      </c>
      <c r="G37" s="44">
        <v>27</v>
      </c>
      <c r="H37" s="44">
        <v>5</v>
      </c>
      <c r="I37" s="79">
        <v>1</v>
      </c>
      <c r="J37" s="81">
        <v>212</v>
      </c>
      <c r="K37" s="13"/>
      <c r="L37" s="13"/>
      <c r="M37" s="13"/>
      <c r="N37" s="13"/>
      <c r="O37" s="13"/>
      <c r="P37" s="5"/>
      <c r="Q37" s="5"/>
      <c r="R37" s="5"/>
      <c r="S37" s="5"/>
      <c r="T37" s="5"/>
      <c r="U37" s="5"/>
    </row>
    <row r="38" spans="1:21" x14ac:dyDescent="0.25">
      <c r="A38" s="30" t="s">
        <v>79</v>
      </c>
      <c r="B38" s="35">
        <v>53</v>
      </c>
      <c r="C38" s="44">
        <v>71</v>
      </c>
      <c r="D38" s="44">
        <v>81</v>
      </c>
      <c r="E38" s="44">
        <v>86</v>
      </c>
      <c r="F38" s="44">
        <v>24</v>
      </c>
      <c r="G38" s="44">
        <v>1</v>
      </c>
      <c r="H38" s="44"/>
      <c r="I38" s="79"/>
      <c r="J38" s="81">
        <v>316</v>
      </c>
      <c r="K38" s="13"/>
      <c r="L38" s="13"/>
      <c r="M38" s="13"/>
      <c r="N38" s="13"/>
      <c r="O38" s="13"/>
      <c r="P38" s="5"/>
      <c r="Q38" s="5"/>
      <c r="R38" s="5"/>
      <c r="S38" s="5"/>
      <c r="T38" s="5"/>
      <c r="U38" s="5"/>
    </row>
    <row r="39" spans="1:21" x14ac:dyDescent="0.25">
      <c r="A39" s="30" t="s">
        <v>80</v>
      </c>
      <c r="B39" s="35">
        <v>49</v>
      </c>
      <c r="C39" s="44">
        <v>45</v>
      </c>
      <c r="D39" s="44">
        <v>62</v>
      </c>
      <c r="E39" s="44">
        <v>62</v>
      </c>
      <c r="F39" s="44">
        <v>9</v>
      </c>
      <c r="G39" s="44"/>
      <c r="H39" s="44"/>
      <c r="I39" s="79"/>
      <c r="J39" s="81">
        <v>227</v>
      </c>
      <c r="K39" s="13"/>
      <c r="L39" s="13"/>
      <c r="M39" s="13"/>
      <c r="N39" s="13"/>
      <c r="O39" s="13"/>
      <c r="P39" s="5"/>
      <c r="Q39" s="5"/>
      <c r="R39" s="5"/>
      <c r="S39" s="5"/>
      <c r="T39" s="5"/>
      <c r="U39" s="5"/>
    </row>
    <row r="40" spans="1:21" x14ac:dyDescent="0.25">
      <c r="A40" s="30" t="s">
        <v>81</v>
      </c>
      <c r="B40" s="35">
        <v>17</v>
      </c>
      <c r="C40" s="44">
        <v>33</v>
      </c>
      <c r="D40" s="44">
        <v>34</v>
      </c>
      <c r="E40" s="44">
        <v>21</v>
      </c>
      <c r="F40" s="44">
        <v>2</v>
      </c>
      <c r="G40" s="44"/>
      <c r="H40" s="44"/>
      <c r="I40" s="79"/>
      <c r="J40" s="81">
        <v>107</v>
      </c>
      <c r="K40" s="13"/>
      <c r="L40" s="13"/>
      <c r="M40" s="13"/>
      <c r="N40" s="13"/>
      <c r="O40" s="13"/>
      <c r="P40" s="5"/>
      <c r="Q40" s="5"/>
      <c r="R40" s="5"/>
      <c r="S40" s="5"/>
      <c r="T40" s="5"/>
      <c r="U40" s="5"/>
    </row>
    <row r="41" spans="1:21" x14ac:dyDescent="0.25">
      <c r="A41" s="30" t="s">
        <v>82</v>
      </c>
      <c r="B41" s="35">
        <v>41</v>
      </c>
      <c r="C41" s="44">
        <v>22</v>
      </c>
      <c r="D41" s="44">
        <v>21</v>
      </c>
      <c r="E41" s="44">
        <v>9</v>
      </c>
      <c r="F41" s="44">
        <v>2</v>
      </c>
      <c r="G41" s="44"/>
      <c r="H41" s="44"/>
      <c r="I41" s="79"/>
      <c r="J41" s="81">
        <v>95</v>
      </c>
      <c r="K41" s="13"/>
      <c r="L41" s="13"/>
      <c r="M41" s="13"/>
      <c r="N41" s="13"/>
      <c r="O41" s="13"/>
      <c r="P41" s="5"/>
      <c r="Q41" s="5"/>
      <c r="R41" s="5"/>
      <c r="S41" s="5"/>
      <c r="T41" s="5"/>
      <c r="U41" s="5"/>
    </row>
    <row r="42" spans="1:21" x14ac:dyDescent="0.25">
      <c r="A42" s="30" t="s">
        <v>83</v>
      </c>
      <c r="B42" s="35">
        <v>50</v>
      </c>
      <c r="C42" s="44">
        <v>78</v>
      </c>
      <c r="D42" s="44">
        <v>77</v>
      </c>
      <c r="E42" s="44">
        <v>61</v>
      </c>
      <c r="F42" s="44">
        <v>8</v>
      </c>
      <c r="G42" s="44"/>
      <c r="H42" s="44"/>
      <c r="I42" s="79"/>
      <c r="J42" s="81">
        <v>274</v>
      </c>
      <c r="K42" s="13"/>
      <c r="L42" s="13"/>
      <c r="M42" s="13"/>
      <c r="N42" s="13"/>
      <c r="O42" s="13"/>
      <c r="P42" s="5"/>
      <c r="Q42" s="5"/>
      <c r="R42" s="5"/>
      <c r="S42" s="5"/>
      <c r="T42" s="5"/>
      <c r="U42" s="5"/>
    </row>
    <row r="43" spans="1:21" x14ac:dyDescent="0.25">
      <c r="A43" s="32" t="s">
        <v>84</v>
      </c>
      <c r="B43" s="36">
        <v>370</v>
      </c>
      <c r="C43" s="38">
        <v>424</v>
      </c>
      <c r="D43" s="38">
        <v>435</v>
      </c>
      <c r="E43" s="38">
        <v>374</v>
      </c>
      <c r="F43" s="38">
        <v>89</v>
      </c>
      <c r="G43" s="38">
        <v>29</v>
      </c>
      <c r="H43" s="38">
        <v>6</v>
      </c>
      <c r="I43" s="80">
        <v>1</v>
      </c>
      <c r="J43" s="38">
        <v>1728</v>
      </c>
      <c r="K43" s="13"/>
      <c r="L43" s="13"/>
      <c r="M43" s="13"/>
      <c r="N43" s="13"/>
      <c r="O43" s="13"/>
      <c r="P43" s="5"/>
      <c r="Q43" s="5"/>
      <c r="R43" s="5"/>
      <c r="S43" s="5"/>
      <c r="T43" s="5"/>
      <c r="U43" s="5"/>
    </row>
    <row r="44" spans="1:21" x14ac:dyDescent="0.25">
      <c r="A44" s="1" t="s">
        <v>159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21" ht="66" customHeight="1" x14ac:dyDescent="0.25">
      <c r="A45" s="88" t="s">
        <v>88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</row>
  </sheetData>
  <mergeCells count="10">
    <mergeCell ref="A3:A4"/>
    <mergeCell ref="B3:I3"/>
    <mergeCell ref="J3:J4"/>
    <mergeCell ref="A45:K45"/>
    <mergeCell ref="A17:A18"/>
    <mergeCell ref="B17:I17"/>
    <mergeCell ref="J17:J18"/>
    <mergeCell ref="A31:A32"/>
    <mergeCell ref="B31:I31"/>
    <mergeCell ref="J31:J3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8039-0A4B-45A2-A096-3080294EA755}">
  <sheetPr codeName="Sheet18"/>
  <dimension ref="A1:W46"/>
  <sheetViews>
    <sheetView zoomScaleNormal="100" workbookViewId="0"/>
  </sheetViews>
  <sheetFormatPr defaultColWidth="9" defaultRowHeight="12.9" x14ac:dyDescent="0.25"/>
  <cols>
    <col min="1" max="1" width="9" style="2"/>
    <col min="2" max="10" width="6.921875" style="2" customWidth="1"/>
    <col min="11" max="24" width="5.61328125" style="2" customWidth="1"/>
    <col min="25" max="16384" width="9" style="2"/>
  </cols>
  <sheetData>
    <row r="1" spans="1:23" ht="15" customHeight="1" x14ac:dyDescent="0.25">
      <c r="A1" s="27" t="s">
        <v>124</v>
      </c>
      <c r="B1" s="3"/>
      <c r="C1" s="3"/>
      <c r="D1" s="3"/>
      <c r="E1" s="3"/>
      <c r="F1" s="3"/>
      <c r="G1" s="3"/>
      <c r="H1" s="3"/>
      <c r="I1" s="3"/>
      <c r="J1" s="3"/>
    </row>
    <row r="2" spans="1:23" x14ac:dyDescent="0.3">
      <c r="A2" s="3"/>
      <c r="B2" s="3"/>
      <c r="C2" s="3"/>
      <c r="D2" s="3"/>
      <c r="E2" s="3"/>
      <c r="F2" s="3"/>
      <c r="G2" s="3"/>
      <c r="H2" s="3"/>
      <c r="I2" s="3"/>
      <c r="J2" s="29" t="s">
        <v>70</v>
      </c>
    </row>
    <row r="3" spans="1:23" ht="14.15" x14ac:dyDescent="0.25">
      <c r="A3" s="90" t="s">
        <v>71</v>
      </c>
      <c r="B3" s="97" t="s">
        <v>163</v>
      </c>
      <c r="C3" s="98"/>
      <c r="D3" s="98"/>
      <c r="E3" s="98"/>
      <c r="F3" s="98"/>
      <c r="G3" s="98"/>
      <c r="H3" s="98"/>
      <c r="I3" s="98"/>
      <c r="J3" s="100" t="s">
        <v>73</v>
      </c>
    </row>
    <row r="4" spans="1:23" ht="25.75" x14ac:dyDescent="0.25">
      <c r="A4" s="104"/>
      <c r="B4" s="23" t="s">
        <v>10</v>
      </c>
      <c r="C4" s="23" t="s">
        <v>25</v>
      </c>
      <c r="D4" s="23" t="s">
        <v>26</v>
      </c>
      <c r="E4" s="23" t="s">
        <v>27</v>
      </c>
      <c r="F4" s="23" t="s">
        <v>28</v>
      </c>
      <c r="G4" s="23" t="s">
        <v>29</v>
      </c>
      <c r="H4" s="23" t="s">
        <v>30</v>
      </c>
      <c r="I4" s="23" t="s">
        <v>49</v>
      </c>
      <c r="J4" s="106"/>
    </row>
    <row r="5" spans="1:23" x14ac:dyDescent="0.25">
      <c r="A5" s="30" t="s">
        <v>74</v>
      </c>
      <c r="B5" s="45" t="s">
        <v>37</v>
      </c>
      <c r="C5" s="46">
        <v>5.5865921787709496</v>
      </c>
      <c r="D5" s="46">
        <v>26.815642458100559</v>
      </c>
      <c r="E5" s="46">
        <v>43.575418994413411</v>
      </c>
      <c r="F5" s="46">
        <v>18.994413407821231</v>
      </c>
      <c r="G5" s="46">
        <v>4.4692737430167595</v>
      </c>
      <c r="H5" s="46">
        <v>0.55865921787709494</v>
      </c>
      <c r="I5" s="83" t="s">
        <v>37</v>
      </c>
      <c r="J5" s="81">
        <v>100</v>
      </c>
      <c r="K5" s="13"/>
      <c r="L5" s="13"/>
      <c r="M5" s="13"/>
      <c r="N5" s="13"/>
      <c r="O5" s="13"/>
      <c r="P5" s="5"/>
      <c r="Q5" s="5"/>
      <c r="R5" s="5"/>
      <c r="S5" s="5"/>
      <c r="T5" s="5"/>
      <c r="U5" s="5"/>
      <c r="V5" s="5"/>
      <c r="W5" s="5"/>
    </row>
    <row r="6" spans="1:23" x14ac:dyDescent="0.25">
      <c r="A6" s="30" t="s">
        <v>75</v>
      </c>
      <c r="B6" s="40">
        <v>1.4018691588785046</v>
      </c>
      <c r="C6" s="47">
        <v>5.6074766355140184</v>
      </c>
      <c r="D6" s="47">
        <v>24.766355140186917</v>
      </c>
      <c r="E6" s="47">
        <v>41.588785046728972</v>
      </c>
      <c r="F6" s="47">
        <v>20.093457943925234</v>
      </c>
      <c r="G6" s="47">
        <v>6.5420560747663554</v>
      </c>
      <c r="H6" s="47" t="s">
        <v>37</v>
      </c>
      <c r="I6" s="84" t="s">
        <v>37</v>
      </c>
      <c r="J6" s="81">
        <v>100</v>
      </c>
      <c r="K6" s="13"/>
      <c r="L6" s="13"/>
      <c r="M6" s="13"/>
      <c r="N6" s="13"/>
      <c r="O6" s="13"/>
      <c r="P6" s="5"/>
      <c r="Q6" s="5"/>
      <c r="R6" s="5"/>
      <c r="S6" s="5"/>
      <c r="T6" s="5"/>
      <c r="U6" s="5"/>
      <c r="V6" s="5"/>
      <c r="W6" s="5"/>
    </row>
    <row r="7" spans="1:23" x14ac:dyDescent="0.25">
      <c r="A7" s="30" t="s">
        <v>76</v>
      </c>
      <c r="B7" s="40">
        <v>0.63291139240506333</v>
      </c>
      <c r="C7" s="47">
        <v>2.5316455696202533</v>
      </c>
      <c r="D7" s="47">
        <v>5.0632911392405067</v>
      </c>
      <c r="E7" s="47">
        <v>18.354430379746834</v>
      </c>
      <c r="F7" s="47">
        <v>39.87341772151899</v>
      </c>
      <c r="G7" s="47">
        <v>21.518987341772153</v>
      </c>
      <c r="H7" s="47">
        <v>9.8101265822784818</v>
      </c>
      <c r="I7" s="84">
        <v>2.2151898734177213</v>
      </c>
      <c r="J7" s="81">
        <v>100</v>
      </c>
      <c r="K7" s="13"/>
      <c r="L7" s="13"/>
      <c r="M7" s="13"/>
      <c r="N7" s="13"/>
      <c r="O7" s="13"/>
      <c r="P7" s="5"/>
      <c r="Q7" s="5"/>
      <c r="R7" s="5"/>
      <c r="S7" s="5"/>
      <c r="T7" s="5"/>
      <c r="U7" s="5"/>
      <c r="V7" s="5"/>
      <c r="W7" s="5"/>
    </row>
    <row r="8" spans="1:23" x14ac:dyDescent="0.25">
      <c r="A8" s="31" t="s">
        <v>77</v>
      </c>
      <c r="B8" s="40">
        <v>1.9230769230769231</v>
      </c>
      <c r="C8" s="47">
        <v>2.8846153846153846</v>
      </c>
      <c r="D8" s="47">
        <v>2.8846153846153846</v>
      </c>
      <c r="E8" s="47">
        <v>25.96153846153846</v>
      </c>
      <c r="F8" s="47">
        <v>49.03846153846154</v>
      </c>
      <c r="G8" s="47">
        <v>15.384615384615385</v>
      </c>
      <c r="H8" s="47">
        <v>1.9230769230769231</v>
      </c>
      <c r="I8" s="84" t="s">
        <v>37</v>
      </c>
      <c r="J8" s="81">
        <v>100</v>
      </c>
      <c r="K8" s="13"/>
      <c r="L8" s="13"/>
      <c r="M8" s="13"/>
      <c r="N8" s="13"/>
      <c r="O8" s="13"/>
      <c r="P8" s="5"/>
      <c r="Q8" s="5"/>
      <c r="R8" s="5"/>
      <c r="S8" s="5"/>
      <c r="T8" s="5"/>
      <c r="U8" s="5"/>
      <c r="V8" s="5"/>
      <c r="W8" s="5"/>
    </row>
    <row r="9" spans="1:23" x14ac:dyDescent="0.25">
      <c r="A9" s="31" t="s">
        <v>78</v>
      </c>
      <c r="B9" s="40" t="s">
        <v>37</v>
      </c>
      <c r="C9" s="47">
        <v>2.358490566037736</v>
      </c>
      <c r="D9" s="47">
        <v>6.132075471698113</v>
      </c>
      <c r="E9" s="47">
        <v>14.622641509433961</v>
      </c>
      <c r="F9" s="47">
        <v>35.377358490566039</v>
      </c>
      <c r="G9" s="47">
        <v>24.528301886792452</v>
      </c>
      <c r="H9" s="47">
        <v>13.679245283018869</v>
      </c>
      <c r="I9" s="84">
        <v>3.3018867924528301</v>
      </c>
      <c r="J9" s="81">
        <v>100</v>
      </c>
      <c r="K9" s="13"/>
      <c r="L9" s="13"/>
      <c r="M9" s="13"/>
      <c r="N9" s="13"/>
      <c r="O9" s="13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30" t="s">
        <v>79</v>
      </c>
      <c r="B10" s="40">
        <v>0.94936708860759489</v>
      </c>
      <c r="C10" s="47">
        <v>4.7468354430379751</v>
      </c>
      <c r="D10" s="47">
        <v>13.924050632911392</v>
      </c>
      <c r="E10" s="47">
        <v>26.582278481012658</v>
      </c>
      <c r="F10" s="47">
        <v>36.075949367088604</v>
      </c>
      <c r="G10" s="47">
        <v>15.50632911392405</v>
      </c>
      <c r="H10" s="47">
        <v>2.2151898734177213</v>
      </c>
      <c r="I10" s="84" t="s">
        <v>37</v>
      </c>
      <c r="J10" s="81">
        <v>100</v>
      </c>
      <c r="K10" s="13"/>
      <c r="L10" s="13"/>
      <c r="M10" s="13"/>
      <c r="N10" s="13"/>
      <c r="O10" s="13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30" t="s">
        <v>80</v>
      </c>
      <c r="B11" s="40">
        <v>2.2026431718061672</v>
      </c>
      <c r="C11" s="47">
        <v>5.286343612334802</v>
      </c>
      <c r="D11" s="47">
        <v>11.894273127753303</v>
      </c>
      <c r="E11" s="47">
        <v>22.907488986784141</v>
      </c>
      <c r="F11" s="47">
        <v>42.731277533039645</v>
      </c>
      <c r="G11" s="47">
        <v>14.537444933920705</v>
      </c>
      <c r="H11" s="47">
        <v>0.44052863436123346</v>
      </c>
      <c r="I11" s="84" t="s">
        <v>37</v>
      </c>
      <c r="J11" s="81">
        <v>100</v>
      </c>
      <c r="K11" s="13"/>
      <c r="L11" s="13"/>
      <c r="M11" s="13"/>
      <c r="N11" s="13"/>
      <c r="O11" s="13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0" t="s">
        <v>81</v>
      </c>
      <c r="B12" s="40">
        <v>2.8037383177570092</v>
      </c>
      <c r="C12" s="47">
        <v>11.214953271028037</v>
      </c>
      <c r="D12" s="47">
        <v>28.971962616822431</v>
      </c>
      <c r="E12" s="47">
        <v>36.44859813084112</v>
      </c>
      <c r="F12" s="47">
        <v>15.88785046728972</v>
      </c>
      <c r="G12" s="47">
        <v>4.6728971962616823</v>
      </c>
      <c r="H12" s="47" t="s">
        <v>37</v>
      </c>
      <c r="I12" s="84" t="s">
        <v>37</v>
      </c>
      <c r="J12" s="81">
        <v>100</v>
      </c>
      <c r="K12" s="13"/>
      <c r="L12" s="13"/>
      <c r="M12" s="13"/>
      <c r="N12" s="13"/>
      <c r="O12" s="13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30" t="s">
        <v>82</v>
      </c>
      <c r="B13" s="40">
        <v>5.2631578947368425</v>
      </c>
      <c r="C13" s="47">
        <v>17.894736842105264</v>
      </c>
      <c r="D13" s="47">
        <v>31.578947368421051</v>
      </c>
      <c r="E13" s="47">
        <v>25.263157894736842</v>
      </c>
      <c r="F13" s="47">
        <v>17.894736842105264</v>
      </c>
      <c r="G13" s="47">
        <v>2.1052631578947367</v>
      </c>
      <c r="H13" s="47" t="s">
        <v>37</v>
      </c>
      <c r="I13" s="84" t="s">
        <v>37</v>
      </c>
      <c r="J13" s="81">
        <v>100</v>
      </c>
      <c r="K13" s="13"/>
      <c r="L13" s="13"/>
      <c r="M13" s="13"/>
      <c r="N13" s="13"/>
      <c r="O13" s="13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30" t="s">
        <v>83</v>
      </c>
      <c r="B14" s="40">
        <v>0.72992700729927007</v>
      </c>
      <c r="C14" s="47">
        <v>6.2043795620437958</v>
      </c>
      <c r="D14" s="47">
        <v>27.372262773722628</v>
      </c>
      <c r="E14" s="47">
        <v>34.306569343065696</v>
      </c>
      <c r="F14" s="47">
        <v>20.072992700729927</v>
      </c>
      <c r="G14" s="47">
        <v>10.948905109489051</v>
      </c>
      <c r="H14" s="47">
        <v>0.36496350364963503</v>
      </c>
      <c r="I14" s="84" t="s">
        <v>37</v>
      </c>
      <c r="J14" s="81">
        <v>100</v>
      </c>
      <c r="K14" s="13"/>
      <c r="L14" s="13"/>
      <c r="M14" s="13"/>
      <c r="N14" s="13"/>
      <c r="O14" s="13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2" t="s">
        <v>84</v>
      </c>
      <c r="B15" s="41">
        <v>1.3310185185185186</v>
      </c>
      <c r="C15" s="48">
        <v>5.9606481481481479</v>
      </c>
      <c r="D15" s="48">
        <v>18.75</v>
      </c>
      <c r="E15" s="48">
        <v>29.976851851851851</v>
      </c>
      <c r="F15" s="48">
        <v>29.108796296296298</v>
      </c>
      <c r="G15" s="48">
        <v>12.094907407407407</v>
      </c>
      <c r="H15" s="48">
        <v>2.3726851851851851</v>
      </c>
      <c r="I15" s="85">
        <v>0.40509259259259262</v>
      </c>
      <c r="J15" s="38">
        <v>100</v>
      </c>
      <c r="K15" s="13"/>
      <c r="L15" s="13"/>
      <c r="M15" s="13"/>
      <c r="N15" s="13"/>
      <c r="O15" s="13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13"/>
      <c r="L16" s="13"/>
      <c r="M16" s="13"/>
      <c r="N16" s="13"/>
      <c r="O16" s="13"/>
    </row>
    <row r="17" spans="1:23" ht="14.15" x14ac:dyDescent="0.25">
      <c r="A17" s="90" t="s">
        <v>71</v>
      </c>
      <c r="B17" s="97" t="s">
        <v>164</v>
      </c>
      <c r="C17" s="98"/>
      <c r="D17" s="98"/>
      <c r="E17" s="98"/>
      <c r="F17" s="98"/>
      <c r="G17" s="98"/>
      <c r="H17" s="98"/>
      <c r="I17" s="98"/>
      <c r="J17" s="100" t="s">
        <v>73</v>
      </c>
      <c r="K17" s="13"/>
      <c r="L17" s="13"/>
      <c r="M17" s="13"/>
      <c r="N17" s="13"/>
      <c r="O17" s="13"/>
    </row>
    <row r="18" spans="1:23" ht="25.75" x14ac:dyDescent="0.25">
      <c r="A18" s="104"/>
      <c r="B18" s="23" t="s">
        <v>10</v>
      </c>
      <c r="C18" s="23" t="s">
        <v>25</v>
      </c>
      <c r="D18" s="23" t="s">
        <v>26</v>
      </c>
      <c r="E18" s="23" t="s">
        <v>27</v>
      </c>
      <c r="F18" s="23" t="s">
        <v>28</v>
      </c>
      <c r="G18" s="23" t="s">
        <v>29</v>
      </c>
      <c r="H18" s="23" t="s">
        <v>30</v>
      </c>
      <c r="I18" s="23" t="s">
        <v>49</v>
      </c>
      <c r="J18" s="106"/>
      <c r="K18" s="13"/>
      <c r="L18" s="13"/>
      <c r="M18" s="13"/>
      <c r="N18" s="13"/>
      <c r="O18" s="13"/>
    </row>
    <row r="19" spans="1:23" x14ac:dyDescent="0.25">
      <c r="A19" s="30" t="s">
        <v>74</v>
      </c>
      <c r="B19" s="45">
        <v>2.7932960893854748</v>
      </c>
      <c r="C19" s="46">
        <v>13.966480446927374</v>
      </c>
      <c r="D19" s="46">
        <v>31.843575418994412</v>
      </c>
      <c r="E19" s="46">
        <v>40.782122905027933</v>
      </c>
      <c r="F19" s="46">
        <v>7.8212290502793298</v>
      </c>
      <c r="G19" s="46">
        <v>1.6759776536312849</v>
      </c>
      <c r="H19" s="46">
        <v>1.1173184357541899</v>
      </c>
      <c r="I19" s="83" t="s">
        <v>37</v>
      </c>
      <c r="J19" s="81">
        <v>100</v>
      </c>
      <c r="K19" s="13"/>
      <c r="L19" s="13"/>
      <c r="M19" s="13"/>
      <c r="N19" s="13"/>
      <c r="O19" s="13"/>
      <c r="P19" s="5"/>
      <c r="Q19" s="5"/>
      <c r="R19" s="5"/>
      <c r="S19" s="5"/>
      <c r="T19" s="5"/>
      <c r="U19" s="5"/>
      <c r="V19" s="5"/>
      <c r="W19" s="5"/>
    </row>
    <row r="20" spans="1:23" x14ac:dyDescent="0.25">
      <c r="A20" s="30" t="s">
        <v>75</v>
      </c>
      <c r="B20" s="40">
        <v>7.4766355140186915</v>
      </c>
      <c r="C20" s="47">
        <v>24.766355140186917</v>
      </c>
      <c r="D20" s="47">
        <v>33.644859813084111</v>
      </c>
      <c r="E20" s="47">
        <v>19.626168224299064</v>
      </c>
      <c r="F20" s="47">
        <v>13.084112149532711</v>
      </c>
      <c r="G20" s="47">
        <v>1.4018691588785046</v>
      </c>
      <c r="H20" s="47" t="s">
        <v>37</v>
      </c>
      <c r="I20" s="84" t="s">
        <v>37</v>
      </c>
      <c r="J20" s="81">
        <v>100</v>
      </c>
      <c r="K20" s="13"/>
      <c r="L20" s="13"/>
      <c r="M20" s="13"/>
      <c r="N20" s="13"/>
      <c r="O20" s="13"/>
      <c r="P20" s="5"/>
      <c r="Q20" s="5"/>
      <c r="R20" s="5"/>
      <c r="S20" s="5"/>
      <c r="T20" s="5"/>
      <c r="U20" s="5"/>
      <c r="V20" s="5"/>
      <c r="W20" s="5"/>
    </row>
    <row r="21" spans="1:23" x14ac:dyDescent="0.25">
      <c r="A21" s="30" t="s">
        <v>76</v>
      </c>
      <c r="B21" s="40">
        <v>3.7974683544303796</v>
      </c>
      <c r="C21" s="47">
        <v>7.2784810126582276</v>
      </c>
      <c r="D21" s="47">
        <v>13.60759493670886</v>
      </c>
      <c r="E21" s="47">
        <v>21.202531645569621</v>
      </c>
      <c r="F21" s="47">
        <v>31.329113924050635</v>
      </c>
      <c r="G21" s="47">
        <v>14.240506329113924</v>
      </c>
      <c r="H21" s="47">
        <v>7.2784810126582276</v>
      </c>
      <c r="I21" s="84">
        <v>1.2658227848101267</v>
      </c>
      <c r="J21" s="81">
        <v>100</v>
      </c>
      <c r="K21" s="13"/>
      <c r="L21" s="13"/>
      <c r="M21" s="13"/>
      <c r="N21" s="13"/>
      <c r="O21" s="13"/>
      <c r="P21" s="5"/>
      <c r="Q21" s="5"/>
      <c r="R21" s="5"/>
      <c r="S21" s="5"/>
      <c r="T21" s="5"/>
      <c r="U21" s="5"/>
      <c r="V21" s="5"/>
      <c r="W21" s="5"/>
    </row>
    <row r="22" spans="1:23" x14ac:dyDescent="0.25">
      <c r="A22" s="31" t="s">
        <v>77</v>
      </c>
      <c r="B22" s="40">
        <v>3.8461538461538463</v>
      </c>
      <c r="C22" s="47">
        <v>10.576923076923077</v>
      </c>
      <c r="D22" s="47">
        <v>18.26923076923077</v>
      </c>
      <c r="E22" s="47">
        <v>25.96153846153846</v>
      </c>
      <c r="F22" s="47">
        <v>35.57692307692308</v>
      </c>
      <c r="G22" s="47">
        <v>5.7692307692307692</v>
      </c>
      <c r="H22" s="47" t="s">
        <v>37</v>
      </c>
      <c r="I22" s="84" t="s">
        <v>37</v>
      </c>
      <c r="J22" s="81">
        <v>100</v>
      </c>
      <c r="K22" s="13"/>
      <c r="L22" s="13"/>
      <c r="M22" s="13"/>
      <c r="N22" s="13"/>
      <c r="O22" s="13"/>
      <c r="P22" s="5"/>
      <c r="Q22" s="5"/>
      <c r="R22" s="5"/>
      <c r="S22" s="5"/>
      <c r="T22" s="5"/>
      <c r="U22" s="5"/>
      <c r="V22" s="5"/>
      <c r="W22" s="5"/>
    </row>
    <row r="23" spans="1:23" x14ac:dyDescent="0.25">
      <c r="A23" s="31" t="s">
        <v>78</v>
      </c>
      <c r="B23" s="40">
        <v>3.7735849056603774</v>
      </c>
      <c r="C23" s="47">
        <v>5.6603773584905657</v>
      </c>
      <c r="D23" s="47">
        <v>11.320754716981131</v>
      </c>
      <c r="E23" s="47">
        <v>18.867924528301888</v>
      </c>
      <c r="F23" s="47">
        <v>29.245283018867923</v>
      </c>
      <c r="G23" s="47">
        <v>18.39622641509434</v>
      </c>
      <c r="H23" s="47">
        <v>10.849056603773585</v>
      </c>
      <c r="I23" s="84">
        <v>1.8867924528301887</v>
      </c>
      <c r="J23" s="81">
        <v>100</v>
      </c>
      <c r="K23" s="13"/>
      <c r="L23" s="13"/>
      <c r="M23" s="13"/>
      <c r="N23" s="13"/>
      <c r="O23" s="13"/>
      <c r="P23" s="5"/>
      <c r="Q23" s="5"/>
      <c r="R23" s="5"/>
      <c r="S23" s="5"/>
      <c r="T23" s="5"/>
      <c r="U23" s="5"/>
      <c r="V23" s="5"/>
      <c r="W23" s="5"/>
    </row>
    <row r="24" spans="1:23" x14ac:dyDescent="0.25">
      <c r="A24" s="30" t="s">
        <v>79</v>
      </c>
      <c r="B24" s="40">
        <v>5.3797468354430382</v>
      </c>
      <c r="C24" s="47">
        <v>11.39240506329114</v>
      </c>
      <c r="D24" s="47">
        <v>21.835443037974684</v>
      </c>
      <c r="E24" s="47">
        <v>24.050632911392405</v>
      </c>
      <c r="F24" s="47">
        <v>27.848101265822784</v>
      </c>
      <c r="G24" s="47">
        <v>9.4936708860759502</v>
      </c>
      <c r="H24" s="47" t="s">
        <v>37</v>
      </c>
      <c r="I24" s="84" t="s">
        <v>37</v>
      </c>
      <c r="J24" s="81">
        <v>100</v>
      </c>
      <c r="K24" s="13"/>
      <c r="L24" s="13"/>
      <c r="M24" s="13"/>
      <c r="N24" s="13"/>
      <c r="O24" s="13"/>
      <c r="P24" s="5"/>
      <c r="Q24" s="5"/>
      <c r="R24" s="5"/>
      <c r="S24" s="5"/>
      <c r="T24" s="5"/>
      <c r="U24" s="5"/>
      <c r="V24" s="5"/>
      <c r="W24" s="5"/>
    </row>
    <row r="25" spans="1:23" x14ac:dyDescent="0.25">
      <c r="A25" s="30" t="s">
        <v>80</v>
      </c>
      <c r="B25" s="40">
        <v>9.251101321585903</v>
      </c>
      <c r="C25" s="47">
        <v>11.894273127753303</v>
      </c>
      <c r="D25" s="47">
        <v>15.859030837004406</v>
      </c>
      <c r="E25" s="47">
        <v>25.991189427312776</v>
      </c>
      <c r="F25" s="47">
        <v>32.158590308370044</v>
      </c>
      <c r="G25" s="47">
        <v>4.4052863436123344</v>
      </c>
      <c r="H25" s="47">
        <v>0.44052863436123346</v>
      </c>
      <c r="I25" s="84" t="s">
        <v>37</v>
      </c>
      <c r="J25" s="81">
        <v>100</v>
      </c>
      <c r="K25" s="13"/>
      <c r="L25" s="13"/>
      <c r="M25" s="13"/>
      <c r="N25" s="13"/>
      <c r="O25" s="13"/>
      <c r="P25" s="5"/>
      <c r="Q25" s="5"/>
      <c r="R25" s="5"/>
      <c r="S25" s="5"/>
      <c r="T25" s="5"/>
      <c r="U25" s="5"/>
      <c r="V25" s="5"/>
      <c r="W25" s="5"/>
    </row>
    <row r="26" spans="1:23" x14ac:dyDescent="0.25">
      <c r="A26" s="30" t="s">
        <v>81</v>
      </c>
      <c r="B26" s="40">
        <v>6.5420560747663554</v>
      </c>
      <c r="C26" s="47">
        <v>10.280373831775702</v>
      </c>
      <c r="D26" s="47">
        <v>35.514018691588788</v>
      </c>
      <c r="E26" s="47">
        <v>28.971962616822431</v>
      </c>
      <c r="F26" s="47">
        <v>16.822429906542055</v>
      </c>
      <c r="G26" s="47">
        <v>1.8691588785046729</v>
      </c>
      <c r="H26" s="47" t="s">
        <v>37</v>
      </c>
      <c r="I26" s="84" t="s">
        <v>37</v>
      </c>
      <c r="J26" s="81">
        <v>100</v>
      </c>
      <c r="K26" s="13"/>
      <c r="L26" s="13"/>
      <c r="M26" s="13"/>
      <c r="N26" s="13"/>
      <c r="O26" s="13"/>
      <c r="P26" s="5"/>
      <c r="Q26" s="5"/>
      <c r="R26" s="5"/>
      <c r="S26" s="5"/>
      <c r="T26" s="5"/>
      <c r="U26" s="5"/>
      <c r="V26" s="5"/>
      <c r="W26" s="5"/>
    </row>
    <row r="27" spans="1:23" x14ac:dyDescent="0.25">
      <c r="A27" s="30" t="s">
        <v>82</v>
      </c>
      <c r="B27" s="40">
        <v>15.789473684210526</v>
      </c>
      <c r="C27" s="47">
        <v>26.315789473684209</v>
      </c>
      <c r="D27" s="47">
        <v>21.05263157894737</v>
      </c>
      <c r="E27" s="47">
        <v>24.210526315789473</v>
      </c>
      <c r="F27" s="47">
        <v>11.578947368421053</v>
      </c>
      <c r="G27" s="47">
        <v>1.0526315789473684</v>
      </c>
      <c r="H27" s="47" t="s">
        <v>37</v>
      </c>
      <c r="I27" s="84" t="s">
        <v>37</v>
      </c>
      <c r="J27" s="81">
        <v>100</v>
      </c>
      <c r="K27" s="13"/>
      <c r="L27" s="13"/>
      <c r="M27" s="13"/>
      <c r="N27" s="13"/>
      <c r="O27" s="13"/>
      <c r="P27" s="5"/>
      <c r="Q27" s="5"/>
      <c r="R27" s="5"/>
      <c r="S27" s="5"/>
      <c r="T27" s="5"/>
      <c r="U27" s="5"/>
      <c r="V27" s="5"/>
      <c r="W27" s="5"/>
    </row>
    <row r="28" spans="1:23" x14ac:dyDescent="0.25">
      <c r="A28" s="30" t="s">
        <v>83</v>
      </c>
      <c r="B28" s="40">
        <v>5.4744525547445253</v>
      </c>
      <c r="C28" s="47">
        <v>15.693430656934307</v>
      </c>
      <c r="D28" s="47">
        <v>29.927007299270073</v>
      </c>
      <c r="E28" s="47">
        <v>25.912408759124087</v>
      </c>
      <c r="F28" s="47">
        <v>20.072992700729927</v>
      </c>
      <c r="G28" s="47">
        <v>2.9197080291970803</v>
      </c>
      <c r="H28" s="47" t="s">
        <v>37</v>
      </c>
      <c r="I28" s="84" t="s">
        <v>37</v>
      </c>
      <c r="J28" s="81">
        <v>100</v>
      </c>
      <c r="K28" s="13"/>
      <c r="L28" s="13"/>
      <c r="M28" s="13"/>
      <c r="N28" s="13"/>
      <c r="O28" s="13"/>
      <c r="P28" s="5"/>
      <c r="Q28" s="5"/>
      <c r="R28" s="5"/>
      <c r="S28" s="5"/>
      <c r="T28" s="5"/>
      <c r="U28" s="5"/>
      <c r="V28" s="5"/>
      <c r="W28" s="5"/>
    </row>
    <row r="29" spans="1:23" x14ac:dyDescent="0.25">
      <c r="A29" s="32" t="s">
        <v>84</v>
      </c>
      <c r="B29" s="41">
        <v>6.25</v>
      </c>
      <c r="C29" s="48">
        <v>14.0625</v>
      </c>
      <c r="D29" s="48">
        <v>24.131944444444443</v>
      </c>
      <c r="E29" s="48">
        <v>25.578703703703702</v>
      </c>
      <c r="F29" s="48">
        <v>22.337962962962962</v>
      </c>
      <c r="G29" s="48">
        <v>5.9027777777777777</v>
      </c>
      <c r="H29" s="48">
        <v>1.5046296296296295</v>
      </c>
      <c r="I29" s="85">
        <v>0.23148148148148148</v>
      </c>
      <c r="J29" s="38">
        <v>100</v>
      </c>
      <c r="K29" s="13"/>
      <c r="L29" s="13"/>
      <c r="M29" s="13"/>
      <c r="N29" s="13"/>
      <c r="O29" s="13"/>
      <c r="P29" s="5"/>
      <c r="Q29" s="5"/>
      <c r="R29" s="5"/>
      <c r="S29" s="5"/>
      <c r="T29" s="5"/>
      <c r="U29" s="5"/>
      <c r="V29" s="5"/>
      <c r="W29" s="5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23" ht="14.15" x14ac:dyDescent="0.25">
      <c r="A31" s="90" t="s">
        <v>71</v>
      </c>
      <c r="B31" s="97" t="s">
        <v>165</v>
      </c>
      <c r="C31" s="98"/>
      <c r="D31" s="98"/>
      <c r="E31" s="98"/>
      <c r="F31" s="98"/>
      <c r="G31" s="98"/>
      <c r="H31" s="98"/>
      <c r="I31" s="98"/>
      <c r="J31" s="100" t="s">
        <v>73</v>
      </c>
    </row>
    <row r="32" spans="1:23" ht="25.75" x14ac:dyDescent="0.25">
      <c r="A32" s="104"/>
      <c r="B32" s="23" t="s">
        <v>10</v>
      </c>
      <c r="C32" s="23" t="s">
        <v>25</v>
      </c>
      <c r="D32" s="23" t="s">
        <v>26</v>
      </c>
      <c r="E32" s="23" t="s">
        <v>27</v>
      </c>
      <c r="F32" s="23" t="s">
        <v>28</v>
      </c>
      <c r="G32" s="23" t="s">
        <v>29</v>
      </c>
      <c r="H32" s="23" t="s">
        <v>30</v>
      </c>
      <c r="I32" s="23" t="s">
        <v>49</v>
      </c>
      <c r="J32" s="106"/>
    </row>
    <row r="33" spans="1:21" x14ac:dyDescent="0.25">
      <c r="A33" s="30" t="s">
        <v>74</v>
      </c>
      <c r="B33" s="45">
        <v>20.11173184357542</v>
      </c>
      <c r="C33" s="46">
        <v>32.960893854748605</v>
      </c>
      <c r="D33" s="46">
        <v>33.519553072625698</v>
      </c>
      <c r="E33" s="46">
        <v>10.05586592178771</v>
      </c>
      <c r="F33" s="46">
        <v>2.2346368715083798</v>
      </c>
      <c r="G33" s="46">
        <v>0.55865921787709494</v>
      </c>
      <c r="H33" s="46">
        <v>0.55865921787709494</v>
      </c>
      <c r="I33" s="83" t="s">
        <v>37</v>
      </c>
      <c r="J33" s="81">
        <v>100</v>
      </c>
      <c r="K33" s="13"/>
      <c r="L33" s="13"/>
      <c r="M33" s="13"/>
      <c r="N33" s="13"/>
      <c r="O33" s="13"/>
      <c r="P33" s="5"/>
      <c r="Q33" s="5"/>
      <c r="R33" s="5"/>
      <c r="S33" s="5"/>
      <c r="T33" s="5"/>
      <c r="U33" s="5"/>
    </row>
    <row r="34" spans="1:21" x14ac:dyDescent="0.25">
      <c r="A34" s="30" t="s">
        <v>75</v>
      </c>
      <c r="B34" s="40">
        <v>38.785046728971963</v>
      </c>
      <c r="C34" s="47">
        <v>33.177570093457945</v>
      </c>
      <c r="D34" s="47">
        <v>17.289719626168225</v>
      </c>
      <c r="E34" s="47">
        <v>9.8130841121495322</v>
      </c>
      <c r="F34" s="47">
        <v>0.93457943925233644</v>
      </c>
      <c r="G34" s="47" t="s">
        <v>37</v>
      </c>
      <c r="H34" s="47" t="s">
        <v>37</v>
      </c>
      <c r="I34" s="84" t="s">
        <v>37</v>
      </c>
      <c r="J34" s="81">
        <v>100</v>
      </c>
      <c r="K34" s="13"/>
      <c r="L34" s="13"/>
      <c r="M34" s="13"/>
      <c r="N34" s="13"/>
      <c r="O34" s="13"/>
      <c r="P34" s="5"/>
      <c r="Q34" s="5"/>
      <c r="R34" s="5"/>
      <c r="S34" s="5"/>
      <c r="T34" s="5"/>
      <c r="U34" s="5"/>
    </row>
    <row r="35" spans="1:21" x14ac:dyDescent="0.25">
      <c r="A35" s="30" t="s">
        <v>76</v>
      </c>
      <c r="B35" s="40">
        <v>12.974683544303797</v>
      </c>
      <c r="C35" s="47">
        <v>14.240506329113924</v>
      </c>
      <c r="D35" s="47">
        <v>19.936708860759495</v>
      </c>
      <c r="E35" s="47">
        <v>30.379746835443036</v>
      </c>
      <c r="F35" s="47">
        <v>12.025316455696203</v>
      </c>
      <c r="G35" s="47">
        <v>8.5443037974683538</v>
      </c>
      <c r="H35" s="47">
        <v>1.5822784810126582</v>
      </c>
      <c r="I35" s="84">
        <v>0.31645569620253167</v>
      </c>
      <c r="J35" s="81">
        <v>100</v>
      </c>
      <c r="K35" s="13"/>
      <c r="L35" s="13"/>
      <c r="M35" s="13"/>
      <c r="N35" s="13"/>
      <c r="O35" s="13"/>
      <c r="P35" s="5"/>
      <c r="Q35" s="5"/>
      <c r="R35" s="5"/>
      <c r="S35" s="5"/>
      <c r="T35" s="5"/>
      <c r="U35" s="5"/>
    </row>
    <row r="36" spans="1:21" x14ac:dyDescent="0.25">
      <c r="A36" s="31" t="s">
        <v>77</v>
      </c>
      <c r="B36" s="40">
        <v>18.26923076923077</v>
      </c>
      <c r="C36" s="47">
        <v>18.26923076923077</v>
      </c>
      <c r="D36" s="47">
        <v>25</v>
      </c>
      <c r="E36" s="47">
        <v>34.615384615384613</v>
      </c>
      <c r="F36" s="47">
        <v>3.8461538461538463</v>
      </c>
      <c r="G36" s="47" t="s">
        <v>37</v>
      </c>
      <c r="H36" s="47" t="s">
        <v>37</v>
      </c>
      <c r="I36" s="84" t="s">
        <v>37</v>
      </c>
      <c r="J36" s="81">
        <v>100</v>
      </c>
      <c r="K36" s="13"/>
      <c r="L36" s="13"/>
      <c r="M36" s="13"/>
      <c r="N36" s="13"/>
      <c r="O36" s="13"/>
      <c r="P36" s="5"/>
      <c r="Q36" s="5"/>
      <c r="R36" s="5"/>
      <c r="S36" s="5"/>
      <c r="T36" s="5"/>
      <c r="U36" s="5"/>
    </row>
    <row r="37" spans="1:21" x14ac:dyDescent="0.25">
      <c r="A37" s="31" t="s">
        <v>78</v>
      </c>
      <c r="B37" s="40">
        <v>10.377358490566039</v>
      </c>
      <c r="C37" s="47">
        <v>12.264150943396226</v>
      </c>
      <c r="D37" s="47">
        <v>17.452830188679247</v>
      </c>
      <c r="E37" s="47">
        <v>28.30188679245283</v>
      </c>
      <c r="F37" s="47">
        <v>16.037735849056602</v>
      </c>
      <c r="G37" s="47">
        <v>12.735849056603774</v>
      </c>
      <c r="H37" s="47">
        <v>2.358490566037736</v>
      </c>
      <c r="I37" s="84">
        <v>0.47169811320754718</v>
      </c>
      <c r="J37" s="81">
        <v>100</v>
      </c>
      <c r="K37" s="13"/>
      <c r="L37" s="13"/>
      <c r="M37" s="13"/>
      <c r="N37" s="13"/>
      <c r="O37" s="13"/>
      <c r="P37" s="5"/>
      <c r="Q37" s="5"/>
      <c r="R37" s="5"/>
      <c r="S37" s="5"/>
      <c r="T37" s="5"/>
      <c r="U37" s="5"/>
    </row>
    <row r="38" spans="1:21" x14ac:dyDescent="0.25">
      <c r="A38" s="30" t="s">
        <v>79</v>
      </c>
      <c r="B38" s="40">
        <v>16.772151898734176</v>
      </c>
      <c r="C38" s="47">
        <v>22.468354430379748</v>
      </c>
      <c r="D38" s="47">
        <v>25.632911392405063</v>
      </c>
      <c r="E38" s="47">
        <v>27.215189873417721</v>
      </c>
      <c r="F38" s="47">
        <v>7.5949367088607591</v>
      </c>
      <c r="G38" s="47">
        <v>0.31645569620253167</v>
      </c>
      <c r="H38" s="47" t="s">
        <v>37</v>
      </c>
      <c r="I38" s="84" t="s">
        <v>37</v>
      </c>
      <c r="J38" s="81">
        <v>100</v>
      </c>
      <c r="K38" s="13"/>
      <c r="L38" s="13"/>
      <c r="M38" s="13"/>
      <c r="N38" s="13"/>
      <c r="O38" s="13"/>
      <c r="P38" s="5"/>
      <c r="Q38" s="5"/>
      <c r="R38" s="5"/>
      <c r="S38" s="5"/>
      <c r="T38" s="5"/>
      <c r="U38" s="5"/>
    </row>
    <row r="39" spans="1:21" x14ac:dyDescent="0.25">
      <c r="A39" s="30" t="s">
        <v>80</v>
      </c>
      <c r="B39" s="40">
        <v>21.58590308370044</v>
      </c>
      <c r="C39" s="47">
        <v>19.823788546255507</v>
      </c>
      <c r="D39" s="47">
        <v>27.312775330396477</v>
      </c>
      <c r="E39" s="47">
        <v>27.312775330396477</v>
      </c>
      <c r="F39" s="47">
        <v>3.9647577092511015</v>
      </c>
      <c r="G39" s="47" t="s">
        <v>37</v>
      </c>
      <c r="H39" s="47" t="s">
        <v>37</v>
      </c>
      <c r="I39" s="84" t="s">
        <v>37</v>
      </c>
      <c r="J39" s="81">
        <v>100</v>
      </c>
      <c r="K39" s="13"/>
      <c r="L39" s="13"/>
      <c r="M39" s="13"/>
      <c r="N39" s="13"/>
      <c r="O39" s="13"/>
      <c r="P39" s="5"/>
      <c r="Q39" s="5"/>
      <c r="R39" s="5"/>
      <c r="S39" s="5"/>
      <c r="T39" s="5"/>
      <c r="U39" s="5"/>
    </row>
    <row r="40" spans="1:21" x14ac:dyDescent="0.25">
      <c r="A40" s="30" t="s">
        <v>81</v>
      </c>
      <c r="B40" s="40">
        <v>15.88785046728972</v>
      </c>
      <c r="C40" s="47">
        <v>30.841121495327101</v>
      </c>
      <c r="D40" s="47">
        <v>31.77570093457944</v>
      </c>
      <c r="E40" s="47">
        <v>19.626168224299064</v>
      </c>
      <c r="F40" s="47">
        <v>1.8691588785046729</v>
      </c>
      <c r="G40" s="47" t="s">
        <v>37</v>
      </c>
      <c r="H40" s="47" t="s">
        <v>37</v>
      </c>
      <c r="I40" s="84" t="s">
        <v>37</v>
      </c>
      <c r="J40" s="81">
        <v>100</v>
      </c>
      <c r="K40" s="13"/>
      <c r="L40" s="13"/>
      <c r="M40" s="13"/>
      <c r="N40" s="13"/>
      <c r="O40" s="13"/>
      <c r="P40" s="5"/>
      <c r="Q40" s="5"/>
      <c r="R40" s="5"/>
      <c r="S40" s="5"/>
      <c r="T40" s="5"/>
      <c r="U40" s="5"/>
    </row>
    <row r="41" spans="1:21" x14ac:dyDescent="0.25">
      <c r="A41" s="30" t="s">
        <v>82</v>
      </c>
      <c r="B41" s="40">
        <v>43.157894736842103</v>
      </c>
      <c r="C41" s="47">
        <v>23.157894736842106</v>
      </c>
      <c r="D41" s="47">
        <v>22.105263157894736</v>
      </c>
      <c r="E41" s="47">
        <v>9.473684210526315</v>
      </c>
      <c r="F41" s="47">
        <v>2.1052631578947367</v>
      </c>
      <c r="G41" s="47" t="s">
        <v>37</v>
      </c>
      <c r="H41" s="47" t="s">
        <v>37</v>
      </c>
      <c r="I41" s="84" t="s">
        <v>37</v>
      </c>
      <c r="J41" s="81">
        <v>100</v>
      </c>
      <c r="K41" s="13"/>
      <c r="L41" s="13"/>
      <c r="M41" s="13"/>
      <c r="N41" s="13"/>
      <c r="O41" s="13"/>
      <c r="P41" s="5"/>
      <c r="Q41" s="5"/>
      <c r="R41" s="5"/>
      <c r="S41" s="5"/>
      <c r="T41" s="5"/>
      <c r="U41" s="5"/>
    </row>
    <row r="42" spans="1:21" x14ac:dyDescent="0.25">
      <c r="A42" s="30" t="s">
        <v>83</v>
      </c>
      <c r="B42" s="40">
        <v>18.248175182481752</v>
      </c>
      <c r="C42" s="47">
        <v>28.467153284671532</v>
      </c>
      <c r="D42" s="47">
        <v>28.102189781021899</v>
      </c>
      <c r="E42" s="47">
        <v>22.262773722627738</v>
      </c>
      <c r="F42" s="47">
        <v>2.9197080291970803</v>
      </c>
      <c r="G42" s="47" t="s">
        <v>37</v>
      </c>
      <c r="H42" s="47" t="s">
        <v>37</v>
      </c>
      <c r="I42" s="84" t="s">
        <v>37</v>
      </c>
      <c r="J42" s="81">
        <v>100</v>
      </c>
      <c r="K42" s="13"/>
      <c r="L42" s="13"/>
      <c r="M42" s="13"/>
      <c r="N42" s="13"/>
      <c r="O42" s="13"/>
      <c r="P42" s="5"/>
      <c r="Q42" s="5"/>
      <c r="R42" s="5"/>
      <c r="S42" s="5"/>
      <c r="T42" s="5"/>
      <c r="U42" s="5"/>
    </row>
    <row r="43" spans="1:21" x14ac:dyDescent="0.25">
      <c r="A43" s="32" t="s">
        <v>84</v>
      </c>
      <c r="B43" s="41">
        <v>21.412037037037038</v>
      </c>
      <c r="C43" s="48">
        <v>24.537037037037038</v>
      </c>
      <c r="D43" s="48">
        <v>25.173611111111111</v>
      </c>
      <c r="E43" s="48">
        <v>21.643518518518519</v>
      </c>
      <c r="F43" s="48">
        <v>5.1504629629629628</v>
      </c>
      <c r="G43" s="48">
        <v>1.6782407407407407</v>
      </c>
      <c r="H43" s="48">
        <v>0.34722222222222221</v>
      </c>
      <c r="I43" s="85">
        <v>5.7870370370370371E-2</v>
      </c>
      <c r="J43" s="38">
        <v>100</v>
      </c>
      <c r="K43" s="13"/>
      <c r="L43" s="13"/>
      <c r="M43" s="13"/>
      <c r="N43" s="13"/>
      <c r="O43" s="13"/>
      <c r="P43" s="5"/>
      <c r="Q43" s="5"/>
      <c r="R43" s="5"/>
      <c r="S43" s="5"/>
      <c r="T43" s="5"/>
      <c r="U43" s="5"/>
    </row>
    <row r="44" spans="1:21" x14ac:dyDescent="0.25">
      <c r="A44" s="26" t="s">
        <v>87</v>
      </c>
      <c r="B44" s="3"/>
      <c r="C44" s="3"/>
      <c r="D44" s="3"/>
      <c r="E44" s="3"/>
      <c r="F44" s="3"/>
      <c r="G44" s="3"/>
      <c r="H44" s="3"/>
      <c r="I44" s="3"/>
      <c r="J44" s="3"/>
    </row>
    <row r="45" spans="1:21" x14ac:dyDescent="0.25">
      <c r="A45" s="1" t="s">
        <v>159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21" ht="65.05" customHeight="1" x14ac:dyDescent="0.25">
      <c r="A46" s="88" t="s">
        <v>88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</row>
  </sheetData>
  <mergeCells count="10">
    <mergeCell ref="A3:A4"/>
    <mergeCell ref="B3:I3"/>
    <mergeCell ref="J3:J4"/>
    <mergeCell ref="A46:K46"/>
    <mergeCell ref="A31:A32"/>
    <mergeCell ref="B31:I31"/>
    <mergeCell ref="J31:J32"/>
    <mergeCell ref="A17:A18"/>
    <mergeCell ref="B17:I17"/>
    <mergeCell ref="J17:J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7E88-F613-4E8C-98BF-BCE765E675BC}">
  <sheetPr codeName="Sheet19"/>
  <dimension ref="A1:Y45"/>
  <sheetViews>
    <sheetView zoomScaleNormal="100" workbookViewId="0"/>
  </sheetViews>
  <sheetFormatPr defaultColWidth="9" defaultRowHeight="12.9" x14ac:dyDescent="0.25"/>
  <cols>
    <col min="1" max="1" width="9" style="2"/>
    <col min="2" max="11" width="6.61328125" style="2" customWidth="1"/>
    <col min="12" max="26" width="5.61328125" style="2" customWidth="1"/>
    <col min="27" max="16384" width="9" style="2"/>
  </cols>
  <sheetData>
    <row r="1" spans="1:25" ht="15" customHeight="1" x14ac:dyDescent="0.25">
      <c r="A1" s="27" t="s">
        <v>128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2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29" t="s">
        <v>69</v>
      </c>
    </row>
    <row r="3" spans="1:25" x14ac:dyDescent="0.25">
      <c r="A3" s="90" t="s">
        <v>71</v>
      </c>
      <c r="B3" s="105" t="s">
        <v>130</v>
      </c>
      <c r="C3" s="105"/>
      <c r="D3" s="105"/>
      <c r="E3" s="105"/>
      <c r="F3" s="105"/>
      <c r="G3" s="105"/>
      <c r="H3" s="105"/>
      <c r="I3" s="105"/>
      <c r="J3" s="105"/>
      <c r="K3" s="100" t="s">
        <v>73</v>
      </c>
    </row>
    <row r="4" spans="1:25" ht="25.75" x14ac:dyDescent="0.25">
      <c r="A4" s="104"/>
      <c r="B4" s="24" t="s">
        <v>31</v>
      </c>
      <c r="C4" s="24" t="s">
        <v>32</v>
      </c>
      <c r="D4" s="24" t="s">
        <v>33</v>
      </c>
      <c r="E4" s="24" t="s">
        <v>34</v>
      </c>
      <c r="F4" s="24" t="s">
        <v>35</v>
      </c>
      <c r="G4" s="24" t="s">
        <v>25</v>
      </c>
      <c r="H4" s="24" t="s">
        <v>26</v>
      </c>
      <c r="I4" s="24" t="s">
        <v>27</v>
      </c>
      <c r="J4" s="24" t="s">
        <v>36</v>
      </c>
      <c r="K4" s="106"/>
    </row>
    <row r="5" spans="1:25" x14ac:dyDescent="0.25">
      <c r="A5" s="30" t="s">
        <v>74</v>
      </c>
      <c r="B5" s="54"/>
      <c r="C5" s="55">
        <v>4</v>
      </c>
      <c r="D5" s="55">
        <v>14</v>
      </c>
      <c r="E5" s="55">
        <v>34</v>
      </c>
      <c r="F5" s="55">
        <v>59</v>
      </c>
      <c r="G5" s="55">
        <v>50</v>
      </c>
      <c r="H5" s="55">
        <v>13</v>
      </c>
      <c r="I5" s="55">
        <v>5</v>
      </c>
      <c r="J5" s="56"/>
      <c r="K5" s="37">
        <v>179</v>
      </c>
      <c r="L5" s="16"/>
      <c r="M5" s="16"/>
      <c r="N5" s="16"/>
      <c r="O5" s="16"/>
      <c r="P5" s="16"/>
      <c r="Q5" s="17"/>
      <c r="R5" s="17"/>
      <c r="S5" s="17"/>
      <c r="T5" s="17"/>
      <c r="U5" s="17"/>
      <c r="V5" s="17"/>
      <c r="W5" s="17"/>
      <c r="X5" s="17"/>
      <c r="Y5" s="17"/>
    </row>
    <row r="6" spans="1:25" x14ac:dyDescent="0.25">
      <c r="A6" s="30" t="s">
        <v>75</v>
      </c>
      <c r="B6" s="49"/>
      <c r="C6" s="50">
        <v>5</v>
      </c>
      <c r="D6" s="50">
        <v>22</v>
      </c>
      <c r="E6" s="50">
        <v>38</v>
      </c>
      <c r="F6" s="50">
        <v>78</v>
      </c>
      <c r="G6" s="50">
        <v>48</v>
      </c>
      <c r="H6" s="50">
        <v>15</v>
      </c>
      <c r="I6" s="50">
        <v>5</v>
      </c>
      <c r="J6" s="31">
        <v>3</v>
      </c>
      <c r="K6" s="37">
        <v>214</v>
      </c>
      <c r="L6" s="16"/>
      <c r="M6" s="16"/>
      <c r="N6" s="16"/>
      <c r="O6" s="16"/>
      <c r="P6" s="16"/>
      <c r="Q6" s="17"/>
      <c r="R6" s="17"/>
      <c r="S6" s="17"/>
      <c r="T6" s="17"/>
      <c r="U6" s="17"/>
      <c r="V6" s="17"/>
      <c r="W6" s="17"/>
      <c r="X6" s="17"/>
      <c r="Y6" s="17"/>
    </row>
    <row r="7" spans="1:25" x14ac:dyDescent="0.25">
      <c r="A7" s="30" t="s">
        <v>76</v>
      </c>
      <c r="B7" s="49">
        <v>17</v>
      </c>
      <c r="C7" s="50">
        <v>50</v>
      </c>
      <c r="D7" s="50">
        <v>84</v>
      </c>
      <c r="E7" s="50">
        <v>84</v>
      </c>
      <c r="F7" s="50">
        <v>47</v>
      </c>
      <c r="G7" s="50">
        <v>20</v>
      </c>
      <c r="H7" s="50">
        <v>8</v>
      </c>
      <c r="I7" s="50">
        <v>4</v>
      </c>
      <c r="J7" s="31">
        <v>2</v>
      </c>
      <c r="K7" s="37">
        <v>316</v>
      </c>
      <c r="L7" s="16"/>
      <c r="M7" s="16"/>
      <c r="N7" s="16"/>
      <c r="O7" s="16"/>
      <c r="P7" s="16"/>
      <c r="Q7" s="17"/>
      <c r="R7" s="17"/>
      <c r="S7" s="17"/>
      <c r="T7" s="17"/>
      <c r="U7" s="17"/>
      <c r="V7" s="17"/>
      <c r="W7" s="17"/>
      <c r="X7" s="17"/>
      <c r="Y7" s="17"/>
    </row>
    <row r="8" spans="1:25" x14ac:dyDescent="0.25">
      <c r="A8" s="31" t="s">
        <v>77</v>
      </c>
      <c r="B8" s="49">
        <v>1</v>
      </c>
      <c r="C8" s="50">
        <v>5</v>
      </c>
      <c r="D8" s="50">
        <v>27</v>
      </c>
      <c r="E8" s="50">
        <v>39</v>
      </c>
      <c r="F8" s="50">
        <v>17</v>
      </c>
      <c r="G8" s="50">
        <v>8</v>
      </c>
      <c r="H8" s="50">
        <v>4</v>
      </c>
      <c r="I8" s="50">
        <v>1</v>
      </c>
      <c r="J8" s="31">
        <v>2</v>
      </c>
      <c r="K8" s="37">
        <v>104</v>
      </c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7"/>
      <c r="Y8" s="17"/>
    </row>
    <row r="9" spans="1:25" x14ac:dyDescent="0.25">
      <c r="A9" s="31" t="s">
        <v>78</v>
      </c>
      <c r="B9" s="49">
        <v>16</v>
      </c>
      <c r="C9" s="50">
        <v>45</v>
      </c>
      <c r="D9" s="50">
        <v>57</v>
      </c>
      <c r="E9" s="50">
        <v>45</v>
      </c>
      <c r="F9" s="50">
        <v>30</v>
      </c>
      <c r="G9" s="50">
        <v>12</v>
      </c>
      <c r="H9" s="50">
        <v>4</v>
      </c>
      <c r="I9" s="50">
        <v>3</v>
      </c>
      <c r="J9" s="31"/>
      <c r="K9" s="37">
        <v>212</v>
      </c>
      <c r="L9" s="16"/>
      <c r="M9" s="16"/>
      <c r="N9" s="16"/>
      <c r="O9" s="16"/>
      <c r="P9" s="16"/>
      <c r="Q9" s="17"/>
      <c r="R9" s="17"/>
      <c r="S9" s="17"/>
      <c r="T9" s="17"/>
      <c r="U9" s="17"/>
      <c r="V9" s="17"/>
      <c r="W9" s="17"/>
      <c r="X9" s="17"/>
      <c r="Y9" s="17"/>
    </row>
    <row r="10" spans="1:25" x14ac:dyDescent="0.25">
      <c r="A10" s="30" t="s">
        <v>79</v>
      </c>
      <c r="B10" s="49">
        <v>6</v>
      </c>
      <c r="C10" s="50">
        <v>26</v>
      </c>
      <c r="D10" s="50">
        <v>77</v>
      </c>
      <c r="E10" s="50">
        <v>84</v>
      </c>
      <c r="F10" s="50">
        <v>57</v>
      </c>
      <c r="G10" s="50">
        <v>39</v>
      </c>
      <c r="H10" s="50">
        <v>18</v>
      </c>
      <c r="I10" s="50">
        <v>8</v>
      </c>
      <c r="J10" s="31">
        <v>1</v>
      </c>
      <c r="K10" s="37">
        <v>316</v>
      </c>
      <c r="L10" s="16"/>
      <c r="M10" s="16"/>
      <c r="N10" s="16"/>
      <c r="O10" s="16"/>
      <c r="P10" s="16"/>
      <c r="Q10" s="17"/>
      <c r="R10" s="17"/>
      <c r="S10" s="17"/>
      <c r="T10" s="17"/>
      <c r="U10" s="17"/>
      <c r="V10" s="17"/>
      <c r="W10" s="17"/>
      <c r="X10" s="17"/>
      <c r="Y10" s="17"/>
    </row>
    <row r="11" spans="1:25" x14ac:dyDescent="0.25">
      <c r="A11" s="30" t="s">
        <v>80</v>
      </c>
      <c r="B11" s="49">
        <v>3</v>
      </c>
      <c r="C11" s="50">
        <v>11</v>
      </c>
      <c r="D11" s="50">
        <v>71</v>
      </c>
      <c r="E11" s="50">
        <v>55</v>
      </c>
      <c r="F11" s="50">
        <v>38</v>
      </c>
      <c r="G11" s="50">
        <v>22</v>
      </c>
      <c r="H11" s="50">
        <v>14</v>
      </c>
      <c r="I11" s="50">
        <v>8</v>
      </c>
      <c r="J11" s="31">
        <v>5</v>
      </c>
      <c r="K11" s="37">
        <v>227</v>
      </c>
      <c r="L11" s="16"/>
      <c r="M11" s="16"/>
      <c r="N11" s="16"/>
      <c r="O11" s="16"/>
      <c r="P11" s="16"/>
      <c r="Q11" s="17"/>
      <c r="R11" s="17"/>
      <c r="S11" s="17"/>
      <c r="T11" s="17"/>
      <c r="U11" s="17"/>
      <c r="V11" s="17"/>
      <c r="W11" s="17"/>
      <c r="X11" s="17"/>
      <c r="Y11" s="17"/>
    </row>
    <row r="12" spans="1:25" x14ac:dyDescent="0.25">
      <c r="A12" s="30" t="s">
        <v>81</v>
      </c>
      <c r="B12" s="49"/>
      <c r="C12" s="50">
        <v>3</v>
      </c>
      <c r="D12" s="50">
        <v>14</v>
      </c>
      <c r="E12" s="50">
        <v>14</v>
      </c>
      <c r="F12" s="50">
        <v>35</v>
      </c>
      <c r="G12" s="50">
        <v>26</v>
      </c>
      <c r="H12" s="50">
        <v>10</v>
      </c>
      <c r="I12" s="50">
        <v>4</v>
      </c>
      <c r="J12" s="31">
        <v>1</v>
      </c>
      <c r="K12" s="37">
        <v>107</v>
      </c>
      <c r="L12" s="16"/>
      <c r="M12" s="16"/>
      <c r="N12" s="16"/>
      <c r="O12" s="16"/>
      <c r="P12" s="16"/>
      <c r="Q12" s="17"/>
      <c r="R12" s="17"/>
      <c r="S12" s="17"/>
      <c r="T12" s="17"/>
      <c r="U12" s="17"/>
      <c r="V12" s="17"/>
      <c r="W12" s="17"/>
      <c r="X12" s="17"/>
      <c r="Y12" s="17"/>
    </row>
    <row r="13" spans="1:25" x14ac:dyDescent="0.25">
      <c r="A13" s="30" t="s">
        <v>82</v>
      </c>
      <c r="B13" s="49"/>
      <c r="C13" s="50">
        <v>1</v>
      </c>
      <c r="D13" s="50">
        <v>6</v>
      </c>
      <c r="E13" s="50">
        <v>20</v>
      </c>
      <c r="F13" s="50">
        <v>19</v>
      </c>
      <c r="G13" s="50">
        <v>19</v>
      </c>
      <c r="H13" s="50">
        <v>21</v>
      </c>
      <c r="I13" s="50">
        <v>6</v>
      </c>
      <c r="J13" s="31">
        <v>3</v>
      </c>
      <c r="K13" s="37">
        <v>95</v>
      </c>
      <c r="L13" s="16"/>
      <c r="M13" s="16"/>
      <c r="N13" s="16"/>
      <c r="O13" s="16"/>
      <c r="P13" s="16"/>
      <c r="Q13" s="17"/>
      <c r="R13" s="17"/>
      <c r="S13" s="17"/>
      <c r="T13" s="17"/>
      <c r="U13" s="17"/>
      <c r="V13" s="17"/>
      <c r="W13" s="17"/>
      <c r="X13" s="17"/>
      <c r="Y13" s="17"/>
    </row>
    <row r="14" spans="1:25" x14ac:dyDescent="0.25">
      <c r="A14" s="30" t="s">
        <v>83</v>
      </c>
      <c r="B14" s="49">
        <v>6</v>
      </c>
      <c r="C14" s="50">
        <v>32</v>
      </c>
      <c r="D14" s="50">
        <v>38</v>
      </c>
      <c r="E14" s="50">
        <v>57</v>
      </c>
      <c r="F14" s="50">
        <v>73</v>
      </c>
      <c r="G14" s="50">
        <v>54</v>
      </c>
      <c r="H14" s="50">
        <v>10</v>
      </c>
      <c r="I14" s="50">
        <v>4</v>
      </c>
      <c r="J14" s="31"/>
      <c r="K14" s="37">
        <v>274</v>
      </c>
      <c r="L14" s="16"/>
      <c r="M14" s="16"/>
      <c r="N14" s="16"/>
      <c r="O14" s="16"/>
      <c r="P14" s="16"/>
      <c r="Q14" s="17"/>
      <c r="R14" s="17"/>
      <c r="S14" s="17"/>
      <c r="T14" s="17"/>
      <c r="U14" s="17"/>
      <c r="V14" s="17"/>
      <c r="W14" s="17"/>
      <c r="X14" s="17"/>
      <c r="Y14" s="17"/>
    </row>
    <row r="15" spans="1:25" x14ac:dyDescent="0.25">
      <c r="A15" s="32" t="s">
        <v>84</v>
      </c>
      <c r="B15" s="51">
        <v>32</v>
      </c>
      <c r="C15" s="52">
        <v>132</v>
      </c>
      <c r="D15" s="52">
        <v>326</v>
      </c>
      <c r="E15" s="52">
        <v>386</v>
      </c>
      <c r="F15" s="52">
        <v>406</v>
      </c>
      <c r="G15" s="52">
        <v>278</v>
      </c>
      <c r="H15" s="52">
        <v>109</v>
      </c>
      <c r="I15" s="52">
        <v>44</v>
      </c>
      <c r="J15" s="53">
        <v>15</v>
      </c>
      <c r="K15" s="38">
        <v>1728</v>
      </c>
      <c r="L15" s="16"/>
      <c r="M15" s="16"/>
      <c r="N15" s="16"/>
      <c r="O15" s="16"/>
      <c r="P15" s="16"/>
      <c r="Q15" s="17"/>
      <c r="R15" s="17"/>
      <c r="S15" s="17"/>
      <c r="T15" s="17"/>
      <c r="U15" s="17"/>
      <c r="V15" s="17"/>
      <c r="W15" s="17"/>
      <c r="X15" s="17"/>
      <c r="Y15" s="17"/>
    </row>
    <row r="16" spans="1:2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6"/>
      <c r="M16" s="16"/>
      <c r="N16" s="16"/>
      <c r="O16" s="16"/>
      <c r="P16" s="16"/>
      <c r="Q16" s="17"/>
      <c r="R16" s="17"/>
      <c r="S16" s="17"/>
      <c r="T16" s="17"/>
      <c r="U16" s="17"/>
      <c r="V16" s="17"/>
      <c r="W16" s="17"/>
      <c r="X16" s="17"/>
      <c r="Y16" s="17"/>
    </row>
    <row r="17" spans="1:25" x14ac:dyDescent="0.25">
      <c r="A17" s="90" t="s">
        <v>71</v>
      </c>
      <c r="B17" s="105" t="s">
        <v>131</v>
      </c>
      <c r="C17" s="105"/>
      <c r="D17" s="105"/>
      <c r="E17" s="105"/>
      <c r="F17" s="105"/>
      <c r="G17" s="105"/>
      <c r="H17" s="105"/>
      <c r="I17" s="105"/>
      <c r="J17" s="105"/>
      <c r="K17" s="100" t="s">
        <v>73</v>
      </c>
      <c r="L17" s="16"/>
      <c r="M17" s="16"/>
      <c r="N17" s="16"/>
      <c r="O17" s="16"/>
      <c r="P17" s="16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25.75" x14ac:dyDescent="0.25">
      <c r="A18" s="104"/>
      <c r="B18" s="24" t="s">
        <v>31</v>
      </c>
      <c r="C18" s="24" t="s">
        <v>32</v>
      </c>
      <c r="D18" s="24" t="s">
        <v>33</v>
      </c>
      <c r="E18" s="24" t="s">
        <v>34</v>
      </c>
      <c r="F18" s="24" t="s">
        <v>35</v>
      </c>
      <c r="G18" s="24" t="s">
        <v>25</v>
      </c>
      <c r="H18" s="24" t="s">
        <v>26</v>
      </c>
      <c r="I18" s="24" t="s">
        <v>27</v>
      </c>
      <c r="J18" s="24" t="s">
        <v>36</v>
      </c>
      <c r="K18" s="106"/>
      <c r="L18" s="16"/>
      <c r="M18" s="16"/>
      <c r="N18" s="16"/>
      <c r="O18" s="16"/>
      <c r="P18" s="16"/>
      <c r="Q18" s="17"/>
      <c r="R18" s="17"/>
      <c r="S18" s="17"/>
      <c r="T18" s="17"/>
      <c r="U18" s="17"/>
      <c r="V18" s="17"/>
      <c r="W18" s="17"/>
      <c r="X18" s="17"/>
      <c r="Y18" s="17"/>
    </row>
    <row r="19" spans="1:25" x14ac:dyDescent="0.25">
      <c r="A19" s="30" t="s">
        <v>74</v>
      </c>
      <c r="B19" s="54"/>
      <c r="C19" s="55"/>
      <c r="D19" s="55">
        <v>7</v>
      </c>
      <c r="E19" s="55">
        <v>11</v>
      </c>
      <c r="F19" s="55">
        <v>46</v>
      </c>
      <c r="G19" s="55">
        <v>58</v>
      </c>
      <c r="H19" s="55">
        <v>39</v>
      </c>
      <c r="I19" s="55">
        <v>13</v>
      </c>
      <c r="J19" s="56">
        <v>5</v>
      </c>
      <c r="K19" s="37">
        <v>179</v>
      </c>
      <c r="L19" s="16"/>
      <c r="M19" s="16"/>
      <c r="N19" s="16"/>
      <c r="O19" s="16"/>
      <c r="P19" s="16"/>
      <c r="Q19" s="17"/>
      <c r="R19" s="17"/>
      <c r="S19" s="17"/>
      <c r="T19" s="17"/>
      <c r="U19" s="17"/>
      <c r="V19" s="17"/>
      <c r="W19" s="17"/>
      <c r="X19" s="17"/>
      <c r="Y19" s="17"/>
    </row>
    <row r="20" spans="1:25" x14ac:dyDescent="0.25">
      <c r="A20" s="30" t="s">
        <v>75</v>
      </c>
      <c r="B20" s="49"/>
      <c r="C20" s="50"/>
      <c r="D20" s="50">
        <v>5</v>
      </c>
      <c r="E20" s="50">
        <v>24</v>
      </c>
      <c r="F20" s="50">
        <v>28</v>
      </c>
      <c r="G20" s="50">
        <v>48</v>
      </c>
      <c r="H20" s="50">
        <v>57</v>
      </c>
      <c r="I20" s="50">
        <v>37</v>
      </c>
      <c r="J20" s="31">
        <v>15</v>
      </c>
      <c r="K20" s="37">
        <v>214</v>
      </c>
      <c r="L20" s="16"/>
      <c r="M20" s="16"/>
      <c r="N20" s="16"/>
      <c r="O20" s="16"/>
      <c r="P20" s="16"/>
      <c r="Q20" s="17"/>
      <c r="R20" s="17"/>
      <c r="S20" s="17"/>
      <c r="T20" s="17"/>
      <c r="U20" s="17"/>
      <c r="V20" s="17"/>
      <c r="W20" s="17"/>
      <c r="X20" s="17"/>
      <c r="Y20" s="17"/>
    </row>
    <row r="21" spans="1:25" x14ac:dyDescent="0.25">
      <c r="A21" s="30" t="s">
        <v>76</v>
      </c>
      <c r="B21" s="49">
        <v>6</v>
      </c>
      <c r="C21" s="50">
        <v>30</v>
      </c>
      <c r="D21" s="50">
        <v>51</v>
      </c>
      <c r="E21" s="50">
        <v>64</v>
      </c>
      <c r="F21" s="50">
        <v>64</v>
      </c>
      <c r="G21" s="50">
        <v>44</v>
      </c>
      <c r="H21" s="50">
        <v>29</v>
      </c>
      <c r="I21" s="50">
        <v>18</v>
      </c>
      <c r="J21" s="31">
        <v>10</v>
      </c>
      <c r="K21" s="37">
        <v>316</v>
      </c>
      <c r="L21" s="16"/>
      <c r="M21" s="16"/>
      <c r="N21" s="16"/>
      <c r="O21" s="16"/>
      <c r="P21" s="16"/>
      <c r="Q21" s="17"/>
      <c r="R21" s="17"/>
      <c r="S21" s="17"/>
      <c r="T21" s="17"/>
      <c r="U21" s="17"/>
      <c r="V21" s="17"/>
      <c r="W21" s="17"/>
      <c r="X21" s="17"/>
      <c r="Y21" s="17"/>
    </row>
    <row r="22" spans="1:25" x14ac:dyDescent="0.25">
      <c r="A22" s="31" t="s">
        <v>77</v>
      </c>
      <c r="B22" s="49"/>
      <c r="C22" s="50">
        <v>1</v>
      </c>
      <c r="D22" s="50">
        <v>10</v>
      </c>
      <c r="E22" s="50">
        <v>23</v>
      </c>
      <c r="F22" s="50">
        <v>24</v>
      </c>
      <c r="G22" s="50">
        <v>22</v>
      </c>
      <c r="H22" s="50">
        <v>14</v>
      </c>
      <c r="I22" s="50">
        <v>6</v>
      </c>
      <c r="J22" s="31">
        <v>4</v>
      </c>
      <c r="K22" s="37">
        <v>104</v>
      </c>
      <c r="L22" s="16"/>
      <c r="M22" s="16"/>
      <c r="N22" s="16"/>
      <c r="O22" s="16"/>
      <c r="P22" s="16"/>
      <c r="Q22" s="17"/>
      <c r="R22" s="17"/>
      <c r="S22" s="17"/>
      <c r="T22" s="17"/>
      <c r="U22" s="17"/>
      <c r="V22" s="17"/>
      <c r="W22" s="17"/>
      <c r="X22" s="17"/>
      <c r="Y22" s="17"/>
    </row>
    <row r="23" spans="1:25" x14ac:dyDescent="0.25">
      <c r="A23" s="31" t="s">
        <v>78</v>
      </c>
      <c r="B23" s="49">
        <v>6</v>
      </c>
      <c r="C23" s="50">
        <v>29</v>
      </c>
      <c r="D23" s="50">
        <v>41</v>
      </c>
      <c r="E23" s="50">
        <v>41</v>
      </c>
      <c r="F23" s="50">
        <v>40</v>
      </c>
      <c r="G23" s="50">
        <v>22</v>
      </c>
      <c r="H23" s="50">
        <v>15</v>
      </c>
      <c r="I23" s="50">
        <v>12</v>
      </c>
      <c r="J23" s="31">
        <v>6</v>
      </c>
      <c r="K23" s="37">
        <v>212</v>
      </c>
      <c r="L23" s="16"/>
      <c r="M23" s="16"/>
      <c r="N23" s="16"/>
      <c r="O23" s="16"/>
      <c r="P23" s="16"/>
      <c r="Q23" s="17"/>
      <c r="R23" s="17"/>
      <c r="S23" s="17"/>
      <c r="T23" s="17"/>
      <c r="U23" s="17"/>
      <c r="V23" s="17"/>
      <c r="W23" s="17"/>
      <c r="X23" s="17"/>
      <c r="Y23" s="17"/>
    </row>
    <row r="24" spans="1:25" x14ac:dyDescent="0.25">
      <c r="A24" s="30" t="s">
        <v>79</v>
      </c>
      <c r="B24" s="49"/>
      <c r="C24" s="50">
        <v>8</v>
      </c>
      <c r="D24" s="50">
        <v>38</v>
      </c>
      <c r="E24" s="50">
        <v>66</v>
      </c>
      <c r="F24" s="50">
        <v>71</v>
      </c>
      <c r="G24" s="50">
        <v>59</v>
      </c>
      <c r="H24" s="50">
        <v>38</v>
      </c>
      <c r="I24" s="50">
        <v>24</v>
      </c>
      <c r="J24" s="31">
        <v>12</v>
      </c>
      <c r="K24" s="37">
        <v>316</v>
      </c>
      <c r="L24" s="16"/>
      <c r="M24" s="16"/>
      <c r="N24" s="16"/>
      <c r="O24" s="16"/>
      <c r="P24" s="16"/>
      <c r="Q24" s="17"/>
      <c r="R24" s="17"/>
      <c r="S24" s="17"/>
      <c r="T24" s="17"/>
      <c r="U24" s="17"/>
      <c r="V24" s="17"/>
      <c r="W24" s="17"/>
      <c r="X24" s="17"/>
      <c r="Y24" s="17"/>
    </row>
    <row r="25" spans="1:25" x14ac:dyDescent="0.25">
      <c r="A25" s="30" t="s">
        <v>80</v>
      </c>
      <c r="B25" s="49"/>
      <c r="C25" s="50">
        <v>3</v>
      </c>
      <c r="D25" s="50">
        <v>19</v>
      </c>
      <c r="E25" s="50">
        <v>63</v>
      </c>
      <c r="F25" s="50">
        <v>46</v>
      </c>
      <c r="G25" s="50">
        <v>36</v>
      </c>
      <c r="H25" s="50">
        <v>24</v>
      </c>
      <c r="I25" s="50">
        <v>18</v>
      </c>
      <c r="J25" s="31">
        <v>18</v>
      </c>
      <c r="K25" s="37">
        <v>227</v>
      </c>
      <c r="L25" s="16"/>
      <c r="M25" s="16"/>
      <c r="N25" s="16"/>
      <c r="O25" s="16"/>
      <c r="P25" s="16"/>
      <c r="Q25" s="17"/>
      <c r="R25" s="17"/>
      <c r="S25" s="17"/>
      <c r="T25" s="17"/>
      <c r="U25" s="17"/>
      <c r="V25" s="17"/>
      <c r="W25" s="17"/>
      <c r="X25" s="17"/>
      <c r="Y25" s="17"/>
    </row>
    <row r="26" spans="1:25" x14ac:dyDescent="0.25">
      <c r="A26" s="30" t="s">
        <v>81</v>
      </c>
      <c r="B26" s="49"/>
      <c r="C26" s="50"/>
      <c r="D26" s="50">
        <v>8</v>
      </c>
      <c r="E26" s="50">
        <v>15</v>
      </c>
      <c r="F26" s="50">
        <v>23</v>
      </c>
      <c r="G26" s="50">
        <v>32</v>
      </c>
      <c r="H26" s="50">
        <v>19</v>
      </c>
      <c r="I26" s="50">
        <v>4</v>
      </c>
      <c r="J26" s="31">
        <v>6</v>
      </c>
      <c r="K26" s="37">
        <v>107</v>
      </c>
      <c r="L26" s="16"/>
      <c r="M26" s="16"/>
      <c r="N26" s="16"/>
      <c r="O26" s="16"/>
      <c r="P26" s="16"/>
      <c r="Q26" s="17"/>
      <c r="R26" s="17"/>
      <c r="S26" s="17"/>
      <c r="T26" s="17"/>
      <c r="U26" s="17"/>
      <c r="V26" s="17"/>
      <c r="W26" s="17"/>
      <c r="X26" s="17"/>
      <c r="Y26" s="17"/>
    </row>
    <row r="27" spans="1:25" x14ac:dyDescent="0.25">
      <c r="A27" s="30" t="s">
        <v>82</v>
      </c>
      <c r="B27" s="49"/>
      <c r="C27" s="50"/>
      <c r="D27" s="50">
        <v>2</v>
      </c>
      <c r="E27" s="50">
        <v>11</v>
      </c>
      <c r="F27" s="50">
        <v>17</v>
      </c>
      <c r="G27" s="50">
        <v>16</v>
      </c>
      <c r="H27" s="50">
        <v>22</v>
      </c>
      <c r="I27" s="50">
        <v>15</v>
      </c>
      <c r="J27" s="31">
        <v>12</v>
      </c>
      <c r="K27" s="37">
        <v>95</v>
      </c>
      <c r="L27" s="16"/>
      <c r="M27" s="16"/>
      <c r="N27" s="16"/>
      <c r="O27" s="16"/>
      <c r="P27" s="16"/>
      <c r="Q27" s="17"/>
      <c r="R27" s="17"/>
      <c r="S27" s="17"/>
      <c r="T27" s="17"/>
      <c r="U27" s="17"/>
      <c r="V27" s="17"/>
      <c r="W27" s="17"/>
      <c r="X27" s="17"/>
      <c r="Y27" s="17"/>
    </row>
    <row r="28" spans="1:25" x14ac:dyDescent="0.25">
      <c r="A28" s="30" t="s">
        <v>83</v>
      </c>
      <c r="B28" s="49"/>
      <c r="C28" s="50">
        <v>6</v>
      </c>
      <c r="D28" s="50">
        <v>42</v>
      </c>
      <c r="E28" s="50">
        <v>35</v>
      </c>
      <c r="F28" s="50">
        <v>57</v>
      </c>
      <c r="G28" s="50">
        <v>66</v>
      </c>
      <c r="H28" s="50">
        <v>43</v>
      </c>
      <c r="I28" s="50">
        <v>19</v>
      </c>
      <c r="J28" s="31">
        <v>6</v>
      </c>
      <c r="K28" s="37">
        <v>274</v>
      </c>
      <c r="L28" s="16"/>
      <c r="M28" s="16"/>
      <c r="N28" s="16"/>
      <c r="O28" s="16"/>
      <c r="P28" s="16"/>
      <c r="Q28" s="17"/>
      <c r="R28" s="17"/>
      <c r="S28" s="17"/>
      <c r="T28" s="17"/>
      <c r="U28" s="17"/>
      <c r="V28" s="17"/>
      <c r="W28" s="17"/>
      <c r="X28" s="17"/>
      <c r="Y28" s="17"/>
    </row>
    <row r="29" spans="1:25" x14ac:dyDescent="0.25">
      <c r="A29" s="32" t="s">
        <v>84</v>
      </c>
      <c r="B29" s="51">
        <v>6</v>
      </c>
      <c r="C29" s="52">
        <v>47</v>
      </c>
      <c r="D29" s="52">
        <v>172</v>
      </c>
      <c r="E29" s="52">
        <v>289</v>
      </c>
      <c r="F29" s="52">
        <v>352</v>
      </c>
      <c r="G29" s="52">
        <v>359</v>
      </c>
      <c r="H29" s="52">
        <v>271</v>
      </c>
      <c r="I29" s="52">
        <v>148</v>
      </c>
      <c r="J29" s="53">
        <v>84</v>
      </c>
      <c r="K29" s="38">
        <v>1728</v>
      </c>
      <c r="L29" s="16"/>
      <c r="M29" s="16"/>
      <c r="N29" s="16"/>
      <c r="O29" s="16"/>
      <c r="P29" s="16"/>
      <c r="Q29" s="17"/>
      <c r="R29" s="17"/>
      <c r="S29" s="17"/>
      <c r="T29" s="17"/>
      <c r="U29" s="17"/>
      <c r="V29" s="17"/>
      <c r="W29" s="17"/>
      <c r="X29" s="17"/>
      <c r="Y29" s="17"/>
    </row>
    <row r="30" spans="1:2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16"/>
      <c r="M30" s="16"/>
      <c r="N30" s="16"/>
      <c r="O30" s="16"/>
      <c r="P30" s="16"/>
      <c r="Q30" s="17"/>
      <c r="R30" s="17"/>
      <c r="S30" s="17"/>
      <c r="T30" s="17"/>
      <c r="U30" s="17"/>
      <c r="V30" s="17"/>
      <c r="W30" s="17"/>
      <c r="X30" s="17"/>
      <c r="Y30" s="17"/>
    </row>
    <row r="31" spans="1:25" x14ac:dyDescent="0.25">
      <c r="A31" s="90" t="s">
        <v>71</v>
      </c>
      <c r="B31" s="105" t="s">
        <v>132</v>
      </c>
      <c r="C31" s="105"/>
      <c r="D31" s="105"/>
      <c r="E31" s="105"/>
      <c r="F31" s="105"/>
      <c r="G31" s="105"/>
      <c r="H31" s="105"/>
      <c r="I31" s="105"/>
      <c r="J31" s="105"/>
      <c r="K31" s="100" t="s">
        <v>73</v>
      </c>
      <c r="L31" s="16"/>
      <c r="M31" s="16"/>
      <c r="N31" s="16"/>
      <c r="O31" s="16"/>
      <c r="P31" s="16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25.75" x14ac:dyDescent="0.25">
      <c r="A32" s="104"/>
      <c r="B32" s="24" t="s">
        <v>31</v>
      </c>
      <c r="C32" s="24" t="s">
        <v>32</v>
      </c>
      <c r="D32" s="24" t="s">
        <v>33</v>
      </c>
      <c r="E32" s="24" t="s">
        <v>34</v>
      </c>
      <c r="F32" s="24" t="s">
        <v>35</v>
      </c>
      <c r="G32" s="24" t="s">
        <v>25</v>
      </c>
      <c r="H32" s="24" t="s">
        <v>26</v>
      </c>
      <c r="I32" s="24" t="s">
        <v>27</v>
      </c>
      <c r="J32" s="24" t="s">
        <v>36</v>
      </c>
      <c r="K32" s="106"/>
      <c r="L32" s="16"/>
      <c r="M32" s="16"/>
      <c r="N32" s="16"/>
      <c r="O32" s="16"/>
      <c r="P32" s="16"/>
      <c r="Q32" s="17"/>
      <c r="R32" s="17"/>
      <c r="S32" s="17"/>
      <c r="T32" s="17"/>
      <c r="U32" s="17"/>
      <c r="V32" s="17"/>
      <c r="W32" s="17"/>
      <c r="X32" s="17"/>
      <c r="Y32" s="17"/>
    </row>
    <row r="33" spans="1:25" x14ac:dyDescent="0.25">
      <c r="A33" s="30" t="s">
        <v>74</v>
      </c>
      <c r="B33" s="54"/>
      <c r="C33" s="55">
        <v>1</v>
      </c>
      <c r="D33" s="55">
        <v>2</v>
      </c>
      <c r="E33" s="55">
        <v>3</v>
      </c>
      <c r="F33" s="55">
        <v>16</v>
      </c>
      <c r="G33" s="55">
        <v>35</v>
      </c>
      <c r="H33" s="55">
        <v>58</v>
      </c>
      <c r="I33" s="55">
        <v>35</v>
      </c>
      <c r="J33" s="56">
        <v>29</v>
      </c>
      <c r="K33" s="37">
        <v>179</v>
      </c>
      <c r="L33" s="16"/>
      <c r="M33" s="16"/>
      <c r="N33" s="16"/>
      <c r="O33" s="16"/>
      <c r="P33" s="16"/>
      <c r="Q33" s="17"/>
      <c r="R33" s="17"/>
      <c r="S33" s="17"/>
      <c r="T33" s="17"/>
      <c r="U33" s="17"/>
      <c r="V33" s="17"/>
      <c r="W33" s="17"/>
      <c r="X33" s="17"/>
      <c r="Y33" s="17"/>
    </row>
    <row r="34" spans="1:25" x14ac:dyDescent="0.25">
      <c r="A34" s="30" t="s">
        <v>75</v>
      </c>
      <c r="B34" s="49"/>
      <c r="C34" s="50"/>
      <c r="D34" s="50"/>
      <c r="E34" s="50">
        <v>3</v>
      </c>
      <c r="F34" s="50">
        <v>16</v>
      </c>
      <c r="G34" s="50">
        <v>28</v>
      </c>
      <c r="H34" s="50">
        <v>42</v>
      </c>
      <c r="I34" s="50">
        <v>55</v>
      </c>
      <c r="J34" s="31">
        <v>70</v>
      </c>
      <c r="K34" s="37">
        <v>214</v>
      </c>
      <c r="L34" s="16"/>
      <c r="M34" s="16"/>
      <c r="N34" s="16"/>
      <c r="O34" s="16"/>
      <c r="P34" s="16"/>
      <c r="Q34" s="17"/>
      <c r="R34" s="17"/>
      <c r="S34" s="17"/>
      <c r="T34" s="17"/>
      <c r="U34" s="17"/>
      <c r="V34" s="17"/>
      <c r="W34" s="17"/>
      <c r="X34" s="17"/>
      <c r="Y34" s="17"/>
    </row>
    <row r="35" spans="1:25" x14ac:dyDescent="0.25">
      <c r="A35" s="30" t="s">
        <v>76</v>
      </c>
      <c r="B35" s="49">
        <v>2</v>
      </c>
      <c r="C35" s="50">
        <v>6</v>
      </c>
      <c r="D35" s="50">
        <v>28</v>
      </c>
      <c r="E35" s="50">
        <v>46</v>
      </c>
      <c r="F35" s="50">
        <v>69</v>
      </c>
      <c r="G35" s="50">
        <v>58</v>
      </c>
      <c r="H35" s="50">
        <v>40</v>
      </c>
      <c r="I35" s="50">
        <v>31</v>
      </c>
      <c r="J35" s="31">
        <v>36</v>
      </c>
      <c r="K35" s="37">
        <v>316</v>
      </c>
      <c r="L35" s="16"/>
      <c r="M35" s="16"/>
      <c r="N35" s="16"/>
      <c r="O35" s="16"/>
      <c r="P35" s="16"/>
      <c r="Q35" s="17"/>
      <c r="R35" s="17"/>
      <c r="S35" s="17"/>
      <c r="T35" s="17"/>
      <c r="U35" s="17"/>
      <c r="V35" s="17"/>
      <c r="W35" s="17"/>
      <c r="X35" s="17"/>
      <c r="Y35" s="17"/>
    </row>
    <row r="36" spans="1:25" x14ac:dyDescent="0.25">
      <c r="A36" s="31" t="s">
        <v>77</v>
      </c>
      <c r="B36" s="49"/>
      <c r="C36" s="50"/>
      <c r="D36" s="50"/>
      <c r="E36" s="50">
        <v>7</v>
      </c>
      <c r="F36" s="50">
        <v>26</v>
      </c>
      <c r="G36" s="50">
        <v>22</v>
      </c>
      <c r="H36" s="50">
        <v>21</v>
      </c>
      <c r="I36" s="50">
        <v>13</v>
      </c>
      <c r="J36" s="31">
        <v>15</v>
      </c>
      <c r="K36" s="37">
        <v>104</v>
      </c>
      <c r="L36" s="16"/>
      <c r="M36" s="16"/>
      <c r="N36" s="16"/>
      <c r="O36" s="16"/>
      <c r="P36" s="16"/>
      <c r="Q36" s="17"/>
      <c r="R36" s="17"/>
      <c r="S36" s="17"/>
      <c r="T36" s="17"/>
      <c r="U36" s="17"/>
      <c r="V36" s="17"/>
      <c r="W36" s="17"/>
      <c r="X36" s="17"/>
      <c r="Y36" s="17"/>
    </row>
    <row r="37" spans="1:25" x14ac:dyDescent="0.25">
      <c r="A37" s="31" t="s">
        <v>78</v>
      </c>
      <c r="B37" s="49">
        <v>2</v>
      </c>
      <c r="C37" s="50">
        <v>6</v>
      </c>
      <c r="D37" s="50">
        <v>28</v>
      </c>
      <c r="E37" s="50">
        <v>39</v>
      </c>
      <c r="F37" s="50">
        <v>43</v>
      </c>
      <c r="G37" s="50">
        <v>36</v>
      </c>
      <c r="H37" s="50">
        <v>19</v>
      </c>
      <c r="I37" s="50">
        <v>18</v>
      </c>
      <c r="J37" s="31">
        <v>21</v>
      </c>
      <c r="K37" s="37">
        <v>212</v>
      </c>
      <c r="L37" s="16"/>
      <c r="M37" s="16"/>
      <c r="N37" s="16"/>
      <c r="O37" s="16"/>
      <c r="P37" s="16"/>
      <c r="Q37" s="17"/>
      <c r="R37" s="17"/>
      <c r="S37" s="17"/>
      <c r="T37" s="17"/>
      <c r="U37" s="17"/>
      <c r="V37" s="17"/>
      <c r="W37" s="17"/>
      <c r="X37" s="17"/>
      <c r="Y37" s="17"/>
    </row>
    <row r="38" spans="1:25" x14ac:dyDescent="0.25">
      <c r="A38" s="30" t="s">
        <v>79</v>
      </c>
      <c r="B38" s="49"/>
      <c r="C38" s="50"/>
      <c r="D38" s="50">
        <v>3</v>
      </c>
      <c r="E38" s="50">
        <v>41</v>
      </c>
      <c r="F38" s="50">
        <v>64</v>
      </c>
      <c r="G38" s="50">
        <v>68</v>
      </c>
      <c r="H38" s="50">
        <v>53</v>
      </c>
      <c r="I38" s="50">
        <v>46</v>
      </c>
      <c r="J38" s="31">
        <v>41</v>
      </c>
      <c r="K38" s="37">
        <v>316</v>
      </c>
      <c r="L38" s="16"/>
      <c r="M38" s="16"/>
      <c r="N38" s="16"/>
      <c r="O38" s="16"/>
      <c r="P38" s="16"/>
      <c r="Q38" s="17"/>
      <c r="R38" s="17"/>
      <c r="S38" s="17"/>
      <c r="T38" s="17"/>
      <c r="U38" s="17"/>
      <c r="V38" s="17"/>
      <c r="W38" s="17"/>
      <c r="X38" s="17"/>
      <c r="Y38" s="17"/>
    </row>
    <row r="39" spans="1:25" x14ac:dyDescent="0.25">
      <c r="A39" s="30" t="s">
        <v>80</v>
      </c>
      <c r="B39" s="49"/>
      <c r="C39" s="50"/>
      <c r="D39" s="50"/>
      <c r="E39" s="50">
        <v>21</v>
      </c>
      <c r="F39" s="50">
        <v>50</v>
      </c>
      <c r="G39" s="50">
        <v>48</v>
      </c>
      <c r="H39" s="50">
        <v>37</v>
      </c>
      <c r="I39" s="50">
        <v>30</v>
      </c>
      <c r="J39" s="31">
        <v>41</v>
      </c>
      <c r="K39" s="37">
        <v>227</v>
      </c>
      <c r="L39" s="16"/>
      <c r="M39" s="16"/>
      <c r="N39" s="16"/>
      <c r="O39" s="16"/>
      <c r="P39" s="16"/>
      <c r="Q39" s="17"/>
      <c r="R39" s="17"/>
      <c r="S39" s="17"/>
      <c r="T39" s="17"/>
      <c r="U39" s="17"/>
      <c r="V39" s="17"/>
      <c r="W39" s="17"/>
      <c r="X39" s="17"/>
      <c r="Y39" s="17"/>
    </row>
    <row r="40" spans="1:25" x14ac:dyDescent="0.25">
      <c r="A40" s="30" t="s">
        <v>81</v>
      </c>
      <c r="B40" s="49"/>
      <c r="C40" s="50"/>
      <c r="D40" s="50"/>
      <c r="E40" s="50">
        <v>10</v>
      </c>
      <c r="F40" s="50">
        <v>17</v>
      </c>
      <c r="G40" s="50">
        <v>25</v>
      </c>
      <c r="H40" s="50">
        <v>28</v>
      </c>
      <c r="I40" s="50">
        <v>16</v>
      </c>
      <c r="J40" s="31">
        <v>11</v>
      </c>
      <c r="K40" s="37">
        <v>107</v>
      </c>
      <c r="L40" s="16"/>
      <c r="M40" s="16"/>
      <c r="N40" s="16"/>
      <c r="O40" s="16"/>
      <c r="P40" s="16"/>
      <c r="Q40" s="17"/>
      <c r="R40" s="17"/>
      <c r="S40" s="17"/>
      <c r="T40" s="17"/>
      <c r="U40" s="17"/>
      <c r="V40" s="17"/>
      <c r="W40" s="17"/>
      <c r="X40" s="17"/>
      <c r="Y40" s="17"/>
    </row>
    <row r="41" spans="1:25" x14ac:dyDescent="0.25">
      <c r="A41" s="30" t="s">
        <v>82</v>
      </c>
      <c r="B41" s="49"/>
      <c r="C41" s="50"/>
      <c r="D41" s="50">
        <v>1</v>
      </c>
      <c r="E41" s="50">
        <v>1</v>
      </c>
      <c r="F41" s="50">
        <v>11</v>
      </c>
      <c r="G41" s="50">
        <v>19</v>
      </c>
      <c r="H41" s="50">
        <v>9</v>
      </c>
      <c r="I41" s="50">
        <v>25</v>
      </c>
      <c r="J41" s="31">
        <v>29</v>
      </c>
      <c r="K41" s="37">
        <v>95</v>
      </c>
      <c r="L41" s="16"/>
      <c r="M41" s="16"/>
      <c r="N41" s="16"/>
      <c r="O41" s="16"/>
      <c r="P41" s="16"/>
      <c r="Q41" s="17"/>
      <c r="R41" s="17"/>
      <c r="S41" s="17"/>
      <c r="T41" s="17"/>
      <c r="U41" s="17"/>
      <c r="V41" s="17"/>
      <c r="W41" s="17"/>
      <c r="X41" s="17"/>
      <c r="Y41" s="17"/>
    </row>
    <row r="42" spans="1:25" x14ac:dyDescent="0.25">
      <c r="A42" s="30" t="s">
        <v>83</v>
      </c>
      <c r="B42" s="49"/>
      <c r="C42" s="50">
        <v>1</v>
      </c>
      <c r="D42" s="50">
        <v>7</v>
      </c>
      <c r="E42" s="50">
        <v>37</v>
      </c>
      <c r="F42" s="50">
        <v>50</v>
      </c>
      <c r="G42" s="50">
        <v>65</v>
      </c>
      <c r="H42" s="50">
        <v>52</v>
      </c>
      <c r="I42" s="50">
        <v>42</v>
      </c>
      <c r="J42" s="31">
        <v>20</v>
      </c>
      <c r="K42" s="37">
        <v>274</v>
      </c>
      <c r="L42" s="16"/>
      <c r="M42" s="16"/>
      <c r="N42" s="16"/>
      <c r="O42" s="16"/>
      <c r="P42" s="16"/>
      <c r="Q42" s="17"/>
      <c r="R42" s="17"/>
      <c r="S42" s="17"/>
      <c r="T42" s="17"/>
      <c r="U42" s="17"/>
      <c r="V42" s="17"/>
      <c r="W42" s="17"/>
      <c r="X42" s="17"/>
      <c r="Y42" s="17"/>
    </row>
    <row r="43" spans="1:25" x14ac:dyDescent="0.25">
      <c r="A43" s="32" t="s">
        <v>84</v>
      </c>
      <c r="B43" s="51">
        <v>2</v>
      </c>
      <c r="C43" s="52">
        <v>8</v>
      </c>
      <c r="D43" s="52">
        <v>41</v>
      </c>
      <c r="E43" s="52">
        <v>162</v>
      </c>
      <c r="F43" s="52">
        <v>293</v>
      </c>
      <c r="G43" s="52">
        <v>346</v>
      </c>
      <c r="H43" s="52">
        <v>319</v>
      </c>
      <c r="I43" s="52">
        <v>280</v>
      </c>
      <c r="J43" s="53">
        <v>277</v>
      </c>
      <c r="K43" s="38">
        <v>1728</v>
      </c>
      <c r="L43" s="16"/>
      <c r="M43" s="16"/>
      <c r="N43" s="16"/>
      <c r="O43" s="16"/>
      <c r="P43" s="16"/>
      <c r="Q43" s="17"/>
      <c r="R43" s="17"/>
      <c r="S43" s="17"/>
      <c r="T43" s="17"/>
      <c r="U43" s="17"/>
      <c r="V43" s="17"/>
      <c r="W43" s="17"/>
      <c r="X43" s="17"/>
      <c r="Y43" s="17"/>
    </row>
    <row r="44" spans="1:25" x14ac:dyDescent="0.25">
      <c r="A44" s="1" t="s">
        <v>159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25" ht="65.05" customHeight="1" x14ac:dyDescent="0.25">
      <c r="A45" s="88" t="s">
        <v>88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</row>
  </sheetData>
  <mergeCells count="10">
    <mergeCell ref="A3:A4"/>
    <mergeCell ref="B3:J3"/>
    <mergeCell ref="K3:K4"/>
    <mergeCell ref="A45:K45"/>
    <mergeCell ref="A31:A32"/>
    <mergeCell ref="B31:J31"/>
    <mergeCell ref="K31:K32"/>
    <mergeCell ref="A17:A18"/>
    <mergeCell ref="B17:J17"/>
    <mergeCell ref="K17:K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4BF9-31B9-418B-87B6-CAEFC2571CA6}">
  <sheetPr codeName="Sheet2"/>
  <dimension ref="A1:AF46"/>
  <sheetViews>
    <sheetView zoomScaleNormal="100" workbookViewId="0"/>
  </sheetViews>
  <sheetFormatPr defaultColWidth="9" defaultRowHeight="12.9" x14ac:dyDescent="0.25"/>
  <cols>
    <col min="1" max="1" width="9.61328125" style="2" customWidth="1"/>
    <col min="2" max="11" width="5.61328125" style="2" customWidth="1"/>
    <col min="12" max="13" width="9" style="2"/>
    <col min="14" max="33" width="5.61328125" style="2" customWidth="1"/>
    <col min="34" max="16384" width="9" style="2"/>
  </cols>
  <sheetData>
    <row r="1" spans="1:32" ht="15" customHeight="1" x14ac:dyDescent="0.25">
      <c r="A1" s="27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3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29" t="s">
        <v>70</v>
      </c>
    </row>
    <row r="3" spans="1:32" ht="14.15" x14ac:dyDescent="0.25">
      <c r="A3" s="90" t="s">
        <v>71</v>
      </c>
      <c r="B3" s="97" t="s">
        <v>169</v>
      </c>
      <c r="C3" s="98"/>
      <c r="D3" s="98"/>
      <c r="E3" s="98"/>
      <c r="F3" s="98"/>
      <c r="G3" s="98"/>
      <c r="H3" s="98"/>
      <c r="I3" s="98"/>
      <c r="J3" s="98"/>
      <c r="K3" s="100" t="s">
        <v>73</v>
      </c>
    </row>
    <row r="4" spans="1:32" ht="26.25" customHeight="1" x14ac:dyDescent="0.25">
      <c r="A4" s="91"/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101"/>
    </row>
    <row r="5" spans="1:32" x14ac:dyDescent="0.25">
      <c r="A5" s="30" t="s">
        <v>74</v>
      </c>
      <c r="B5" s="57">
        <v>46.927374301675975</v>
      </c>
      <c r="C5" s="58">
        <v>22.346368715083798</v>
      </c>
      <c r="D5" s="58">
        <v>18.435754189944134</v>
      </c>
      <c r="E5" s="58">
        <v>3.9106145251396649</v>
      </c>
      <c r="F5" s="58">
        <v>3.3519553072625698</v>
      </c>
      <c r="G5" s="58">
        <v>3.9106145251396649</v>
      </c>
      <c r="H5" s="58">
        <v>0.55865921787709494</v>
      </c>
      <c r="I5" s="58" t="s">
        <v>37</v>
      </c>
      <c r="J5" s="59">
        <v>0.55865921787709494</v>
      </c>
      <c r="K5" s="37">
        <v>100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4"/>
      <c r="Y5" s="14"/>
      <c r="Z5" s="14"/>
      <c r="AA5" s="14"/>
      <c r="AB5" s="14"/>
      <c r="AC5" s="14"/>
      <c r="AD5" s="14"/>
      <c r="AE5" s="14"/>
      <c r="AF5" s="14"/>
    </row>
    <row r="6" spans="1:32" x14ac:dyDescent="0.25">
      <c r="A6" s="30" t="s">
        <v>75</v>
      </c>
      <c r="B6" s="60">
        <v>16.355140186915889</v>
      </c>
      <c r="C6" s="61">
        <v>21.028037383177569</v>
      </c>
      <c r="D6" s="61">
        <v>32.242990654205606</v>
      </c>
      <c r="E6" s="61">
        <v>11.682242990654206</v>
      </c>
      <c r="F6" s="61">
        <v>11.214953271028037</v>
      </c>
      <c r="G6" s="61">
        <v>6.0747663551401869</v>
      </c>
      <c r="H6" s="61">
        <v>0.93457943925233644</v>
      </c>
      <c r="I6" s="61" t="s">
        <v>37</v>
      </c>
      <c r="J6" s="62">
        <v>0.46728971962616822</v>
      </c>
      <c r="K6" s="37">
        <v>100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4"/>
      <c r="Y6" s="14"/>
      <c r="Z6" s="14"/>
      <c r="AA6" s="14"/>
      <c r="AB6" s="14"/>
      <c r="AC6" s="14"/>
      <c r="AD6" s="14"/>
      <c r="AE6" s="14"/>
      <c r="AF6" s="14"/>
    </row>
    <row r="7" spans="1:32" x14ac:dyDescent="0.25">
      <c r="A7" s="30" t="s">
        <v>76</v>
      </c>
      <c r="B7" s="60">
        <v>5.3797468354430382</v>
      </c>
      <c r="C7" s="61">
        <v>7.2784810126582276</v>
      </c>
      <c r="D7" s="61">
        <v>18.354430379746834</v>
      </c>
      <c r="E7" s="61">
        <v>14.556962025316455</v>
      </c>
      <c r="F7" s="61">
        <v>18.9873417721519</v>
      </c>
      <c r="G7" s="61">
        <v>24.683544303797468</v>
      </c>
      <c r="H7" s="61">
        <v>5.3797468354430382</v>
      </c>
      <c r="I7" s="61">
        <v>4.4303797468354427</v>
      </c>
      <c r="J7" s="62">
        <v>0.94936708860759489</v>
      </c>
      <c r="K7" s="37">
        <v>100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4"/>
      <c r="Y7" s="14"/>
      <c r="Z7" s="14"/>
      <c r="AA7" s="14"/>
      <c r="AB7" s="14"/>
      <c r="AC7" s="14"/>
      <c r="AD7" s="14"/>
      <c r="AE7" s="14"/>
      <c r="AF7" s="14"/>
    </row>
    <row r="8" spans="1:32" x14ac:dyDescent="0.25">
      <c r="A8" s="31" t="s">
        <v>77</v>
      </c>
      <c r="B8" s="60">
        <v>5.7692307692307692</v>
      </c>
      <c r="C8" s="61">
        <v>6.7307692307692308</v>
      </c>
      <c r="D8" s="61">
        <v>27.884615384615383</v>
      </c>
      <c r="E8" s="61">
        <v>22.115384615384617</v>
      </c>
      <c r="F8" s="61">
        <v>19.23076923076923</v>
      </c>
      <c r="G8" s="61">
        <v>15.384615384615385</v>
      </c>
      <c r="H8" s="61">
        <v>1.9230769230769231</v>
      </c>
      <c r="I8" s="61">
        <v>0.96153846153846156</v>
      </c>
      <c r="J8" s="62" t="s">
        <v>37</v>
      </c>
      <c r="K8" s="37">
        <v>100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4"/>
      <c r="Y8" s="14"/>
      <c r="Z8" s="14"/>
      <c r="AA8" s="14"/>
      <c r="AB8" s="14"/>
      <c r="AC8" s="14"/>
      <c r="AD8" s="14"/>
      <c r="AE8" s="14"/>
      <c r="AF8" s="14"/>
    </row>
    <row r="9" spans="1:32" x14ac:dyDescent="0.25">
      <c r="A9" s="31" t="s">
        <v>78</v>
      </c>
      <c r="B9" s="60">
        <v>5.1886792452830193</v>
      </c>
      <c r="C9" s="61">
        <v>7.5471698113207548</v>
      </c>
      <c r="D9" s="61">
        <v>13.679245283018869</v>
      </c>
      <c r="E9" s="61">
        <v>10.849056603773585</v>
      </c>
      <c r="F9" s="61">
        <v>18.867924528301888</v>
      </c>
      <c r="G9" s="61">
        <v>29.245283018867923</v>
      </c>
      <c r="H9" s="61">
        <v>7.0754716981132075</v>
      </c>
      <c r="I9" s="61">
        <v>6.132075471698113</v>
      </c>
      <c r="J9" s="62">
        <v>1.4150943396226414</v>
      </c>
      <c r="K9" s="37">
        <v>100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25">
      <c r="A10" s="30" t="s">
        <v>79</v>
      </c>
      <c r="B10" s="60">
        <v>14.873417721518987</v>
      </c>
      <c r="C10" s="61">
        <v>11.708860759493671</v>
      </c>
      <c r="D10" s="61">
        <v>24.367088607594937</v>
      </c>
      <c r="E10" s="61">
        <v>17.405063291139239</v>
      </c>
      <c r="F10" s="61">
        <v>18.354430379746834</v>
      </c>
      <c r="G10" s="61">
        <v>9.1772151898734169</v>
      </c>
      <c r="H10" s="61">
        <v>2.8481012658227849</v>
      </c>
      <c r="I10" s="61">
        <v>0.94936708860759489</v>
      </c>
      <c r="J10" s="62">
        <v>0.31645569620253167</v>
      </c>
      <c r="K10" s="37">
        <v>100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x14ac:dyDescent="0.25">
      <c r="A11" s="30" t="s">
        <v>80</v>
      </c>
      <c r="B11" s="60">
        <v>9.6916299559471373</v>
      </c>
      <c r="C11" s="61">
        <v>11.453744493392071</v>
      </c>
      <c r="D11" s="61">
        <v>25.550660792951543</v>
      </c>
      <c r="E11" s="61">
        <v>12.334801762114537</v>
      </c>
      <c r="F11" s="61">
        <v>19.383259911894275</v>
      </c>
      <c r="G11" s="61">
        <v>14.096916299559471</v>
      </c>
      <c r="H11" s="61">
        <v>5.286343612334802</v>
      </c>
      <c r="I11" s="61">
        <v>0.88105726872246692</v>
      </c>
      <c r="J11" s="62">
        <v>1.3215859030837005</v>
      </c>
      <c r="K11" s="37">
        <v>100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x14ac:dyDescent="0.25">
      <c r="A12" s="30" t="s">
        <v>81</v>
      </c>
      <c r="B12" s="60">
        <v>14.953271028037383</v>
      </c>
      <c r="C12" s="61">
        <v>8.4112149532710276</v>
      </c>
      <c r="D12" s="61">
        <v>33.644859813084111</v>
      </c>
      <c r="E12" s="61">
        <v>17.757009345794394</v>
      </c>
      <c r="F12" s="61">
        <v>8.4112149532710276</v>
      </c>
      <c r="G12" s="61">
        <v>13.084112149532711</v>
      </c>
      <c r="H12" s="61">
        <v>1.8691588785046729</v>
      </c>
      <c r="I12" s="61">
        <v>0.93457943925233644</v>
      </c>
      <c r="J12" s="62">
        <v>0.93457943925233644</v>
      </c>
      <c r="K12" s="37">
        <v>100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4"/>
      <c r="AA12" s="14"/>
      <c r="AB12" s="14"/>
      <c r="AC12" s="14"/>
      <c r="AD12" s="14"/>
      <c r="AE12" s="14"/>
      <c r="AF12" s="14"/>
    </row>
    <row r="13" spans="1:32" x14ac:dyDescent="0.25">
      <c r="A13" s="30" t="s">
        <v>82</v>
      </c>
      <c r="B13" s="60">
        <v>24.210526315789473</v>
      </c>
      <c r="C13" s="61">
        <v>12.631578947368421</v>
      </c>
      <c r="D13" s="61">
        <v>32.631578947368418</v>
      </c>
      <c r="E13" s="61">
        <v>14.736842105263158</v>
      </c>
      <c r="F13" s="61">
        <v>7.3684210526315788</v>
      </c>
      <c r="G13" s="61">
        <v>5.2631578947368425</v>
      </c>
      <c r="H13" s="61">
        <v>2.1052631578947367</v>
      </c>
      <c r="I13" s="61">
        <v>1.0526315789473684</v>
      </c>
      <c r="J13" s="62" t="s">
        <v>37</v>
      </c>
      <c r="K13" s="37">
        <v>100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4"/>
      <c r="AA13" s="14"/>
      <c r="AB13" s="14"/>
      <c r="AC13" s="14"/>
      <c r="AD13" s="14"/>
      <c r="AE13" s="14"/>
      <c r="AF13" s="14"/>
    </row>
    <row r="14" spans="1:32" x14ac:dyDescent="0.25">
      <c r="A14" s="30" t="s">
        <v>83</v>
      </c>
      <c r="B14" s="60">
        <v>14.233576642335766</v>
      </c>
      <c r="C14" s="61">
        <v>16.788321167883211</v>
      </c>
      <c r="D14" s="61">
        <v>30.656934306569344</v>
      </c>
      <c r="E14" s="61">
        <v>16.058394160583941</v>
      </c>
      <c r="F14" s="61">
        <v>12.043795620437956</v>
      </c>
      <c r="G14" s="61">
        <v>6.9343065693430654</v>
      </c>
      <c r="H14" s="61">
        <v>1.8248175182481752</v>
      </c>
      <c r="I14" s="61">
        <v>1.0948905109489051</v>
      </c>
      <c r="J14" s="62">
        <v>0.36496350364963503</v>
      </c>
      <c r="K14" s="37">
        <v>100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/>
      <c r="Y14" s="14"/>
      <c r="Z14" s="14"/>
      <c r="AA14" s="14"/>
      <c r="AB14" s="14"/>
      <c r="AC14" s="14"/>
      <c r="AD14" s="14"/>
      <c r="AE14" s="14"/>
      <c r="AF14" s="14"/>
    </row>
    <row r="15" spans="1:32" x14ac:dyDescent="0.25">
      <c r="A15" s="32" t="s">
        <v>84</v>
      </c>
      <c r="B15" s="63">
        <v>16.377314814814813</v>
      </c>
      <c r="C15" s="64">
        <v>13.773148148148149</v>
      </c>
      <c r="D15" s="64">
        <v>25.810185185185187</v>
      </c>
      <c r="E15" s="64">
        <v>13.773148148148149</v>
      </c>
      <c r="F15" s="64">
        <v>13.94675925925926</v>
      </c>
      <c r="G15" s="64">
        <v>11.400462962962964</v>
      </c>
      <c r="H15" s="64">
        <v>2.8935185185185186</v>
      </c>
      <c r="I15" s="64">
        <v>1.3888888888888888</v>
      </c>
      <c r="J15" s="65">
        <v>0.63657407407407407</v>
      </c>
      <c r="K15" s="38">
        <v>100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ht="14.15" x14ac:dyDescent="0.25">
      <c r="A17" s="90" t="s">
        <v>71</v>
      </c>
      <c r="B17" s="97" t="s">
        <v>170</v>
      </c>
      <c r="C17" s="98"/>
      <c r="D17" s="98"/>
      <c r="E17" s="98"/>
      <c r="F17" s="98"/>
      <c r="G17" s="98"/>
      <c r="H17" s="98"/>
      <c r="I17" s="98"/>
      <c r="J17" s="98"/>
      <c r="K17" s="100" t="s">
        <v>73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ht="26.25" customHeight="1" x14ac:dyDescent="0.25">
      <c r="A18" s="91"/>
      <c r="B18" s="20" t="s">
        <v>1</v>
      </c>
      <c r="C18" s="20" t="s">
        <v>2</v>
      </c>
      <c r="D18" s="20" t="s">
        <v>3</v>
      </c>
      <c r="E18" s="20" t="s">
        <v>4</v>
      </c>
      <c r="F18" s="20" t="s">
        <v>5</v>
      </c>
      <c r="G18" s="20" t="s">
        <v>6</v>
      </c>
      <c r="H18" s="20" t="s">
        <v>7</v>
      </c>
      <c r="I18" s="20" t="s">
        <v>8</v>
      </c>
      <c r="J18" s="20" t="s">
        <v>9</v>
      </c>
      <c r="K18" s="10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x14ac:dyDescent="0.25">
      <c r="A19" s="30" t="s">
        <v>74</v>
      </c>
      <c r="B19" s="57">
        <v>58.659217877094974</v>
      </c>
      <c r="C19" s="58">
        <v>16.201117318435752</v>
      </c>
      <c r="D19" s="58">
        <v>14.525139664804469</v>
      </c>
      <c r="E19" s="58">
        <v>2.2346368715083798</v>
      </c>
      <c r="F19" s="58">
        <v>4.4692737430167595</v>
      </c>
      <c r="G19" s="58">
        <v>3.3519553072625698</v>
      </c>
      <c r="H19" s="58" t="s">
        <v>37</v>
      </c>
      <c r="I19" s="58" t="s">
        <v>37</v>
      </c>
      <c r="J19" s="59">
        <v>0.55865921787709494</v>
      </c>
      <c r="K19" s="37">
        <v>100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x14ac:dyDescent="0.25">
      <c r="A20" s="30" t="s">
        <v>75</v>
      </c>
      <c r="B20" s="60">
        <v>27.102803738317757</v>
      </c>
      <c r="C20" s="61">
        <v>20.093457943925234</v>
      </c>
      <c r="D20" s="61">
        <v>29.906542056074766</v>
      </c>
      <c r="E20" s="61">
        <v>7.94392523364486</v>
      </c>
      <c r="F20" s="61">
        <v>9.8130841121495322</v>
      </c>
      <c r="G20" s="61">
        <v>4.6728971962616823</v>
      </c>
      <c r="H20" s="61" t="s">
        <v>37</v>
      </c>
      <c r="I20" s="61" t="s">
        <v>37</v>
      </c>
      <c r="J20" s="62">
        <v>0.46728971962616822</v>
      </c>
      <c r="K20" s="37">
        <v>100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x14ac:dyDescent="0.25">
      <c r="A21" s="30" t="s">
        <v>76</v>
      </c>
      <c r="B21" s="60">
        <v>7.2784810126582276</v>
      </c>
      <c r="C21" s="61">
        <v>9.8101265822784818</v>
      </c>
      <c r="D21" s="61">
        <v>18.9873417721519</v>
      </c>
      <c r="E21" s="61">
        <v>12.341772151898734</v>
      </c>
      <c r="F21" s="61">
        <v>17.721518987341771</v>
      </c>
      <c r="G21" s="61">
        <v>23.101265822784811</v>
      </c>
      <c r="H21" s="61">
        <v>5.6962025316455698</v>
      </c>
      <c r="I21" s="61">
        <v>4.1139240506329111</v>
      </c>
      <c r="J21" s="62">
        <v>0.94936708860759489</v>
      </c>
      <c r="K21" s="37">
        <v>100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x14ac:dyDescent="0.25">
      <c r="A22" s="31" t="s">
        <v>77</v>
      </c>
      <c r="B22" s="60">
        <v>8.6538461538461533</v>
      </c>
      <c r="C22" s="61">
        <v>9.615384615384615</v>
      </c>
      <c r="D22" s="61">
        <v>27.884615384615383</v>
      </c>
      <c r="E22" s="61">
        <v>19.23076923076923</v>
      </c>
      <c r="F22" s="61">
        <v>19.23076923076923</v>
      </c>
      <c r="G22" s="61">
        <v>12.5</v>
      </c>
      <c r="H22" s="61">
        <v>2.8846153846153846</v>
      </c>
      <c r="I22" s="61" t="s">
        <v>37</v>
      </c>
      <c r="J22" s="62" t="s">
        <v>37</v>
      </c>
      <c r="K22" s="37">
        <v>100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x14ac:dyDescent="0.25">
      <c r="A23" s="31" t="s">
        <v>78</v>
      </c>
      <c r="B23" s="60">
        <v>6.6037735849056602</v>
      </c>
      <c r="C23" s="61">
        <v>9.9056603773584904</v>
      </c>
      <c r="D23" s="61">
        <v>14.622641509433961</v>
      </c>
      <c r="E23" s="61">
        <v>8.9622641509433958</v>
      </c>
      <c r="F23" s="61">
        <v>16.981132075471699</v>
      </c>
      <c r="G23" s="61">
        <v>28.30188679245283</v>
      </c>
      <c r="H23" s="61">
        <v>7.0754716981132075</v>
      </c>
      <c r="I23" s="61">
        <v>6.132075471698113</v>
      </c>
      <c r="J23" s="62">
        <v>1.4150943396226414</v>
      </c>
      <c r="K23" s="37">
        <v>100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x14ac:dyDescent="0.25">
      <c r="A24" s="30" t="s">
        <v>79</v>
      </c>
      <c r="B24" s="60">
        <v>18.037974683544302</v>
      </c>
      <c r="C24" s="61">
        <v>12.974683544303797</v>
      </c>
      <c r="D24" s="61">
        <v>25.316455696202532</v>
      </c>
      <c r="E24" s="61">
        <v>14.240506329113924</v>
      </c>
      <c r="F24" s="61">
        <v>17.088607594936708</v>
      </c>
      <c r="G24" s="61">
        <v>8.5443037974683538</v>
      </c>
      <c r="H24" s="61">
        <v>2.5316455696202533</v>
      </c>
      <c r="I24" s="61">
        <v>0.94936708860759489</v>
      </c>
      <c r="J24" s="62">
        <v>0.31645569620253167</v>
      </c>
      <c r="K24" s="37">
        <v>100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4"/>
      <c r="AA24" s="14"/>
      <c r="AB24" s="14"/>
      <c r="AC24" s="14"/>
      <c r="AD24" s="14"/>
      <c r="AE24" s="14"/>
      <c r="AF24" s="14"/>
    </row>
    <row r="25" spans="1:32" x14ac:dyDescent="0.25">
      <c r="A25" s="30" t="s">
        <v>80</v>
      </c>
      <c r="B25" s="60">
        <v>12.775330396475772</v>
      </c>
      <c r="C25" s="61">
        <v>12.334801762114537</v>
      </c>
      <c r="D25" s="61">
        <v>23.788546255506606</v>
      </c>
      <c r="E25" s="61">
        <v>14.096916299559471</v>
      </c>
      <c r="F25" s="61">
        <v>18.942731277533039</v>
      </c>
      <c r="G25" s="61">
        <v>11.453744493392071</v>
      </c>
      <c r="H25" s="61">
        <v>4.8458149779735686</v>
      </c>
      <c r="I25" s="61">
        <v>0.44052863436123346</v>
      </c>
      <c r="J25" s="62">
        <v>1.3215859030837005</v>
      </c>
      <c r="K25" s="37">
        <v>100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x14ac:dyDescent="0.25">
      <c r="A26" s="30" t="s">
        <v>81</v>
      </c>
      <c r="B26" s="60">
        <v>20.560747663551403</v>
      </c>
      <c r="C26" s="61">
        <v>12.149532710280374</v>
      </c>
      <c r="D26" s="61">
        <v>33.644859813084111</v>
      </c>
      <c r="E26" s="61">
        <v>13.084112149532711</v>
      </c>
      <c r="F26" s="61">
        <v>3.7383177570093458</v>
      </c>
      <c r="G26" s="61">
        <v>13.084112149532711</v>
      </c>
      <c r="H26" s="61">
        <v>1.8691588785046729</v>
      </c>
      <c r="I26" s="61">
        <v>0.93457943925233644</v>
      </c>
      <c r="J26" s="62">
        <v>0.93457943925233644</v>
      </c>
      <c r="K26" s="37">
        <v>100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4"/>
      <c r="Y26" s="14"/>
      <c r="Z26" s="14"/>
      <c r="AA26" s="14"/>
      <c r="AB26" s="14"/>
      <c r="AC26" s="14"/>
      <c r="AD26" s="14"/>
      <c r="AE26" s="14"/>
      <c r="AF26" s="14"/>
    </row>
    <row r="27" spans="1:32" x14ac:dyDescent="0.25">
      <c r="A27" s="30" t="s">
        <v>82</v>
      </c>
      <c r="B27" s="60">
        <v>31.578947368421051</v>
      </c>
      <c r="C27" s="61">
        <v>11.578947368421053</v>
      </c>
      <c r="D27" s="61">
        <v>34.736842105263158</v>
      </c>
      <c r="E27" s="61">
        <v>9.473684210526315</v>
      </c>
      <c r="F27" s="61">
        <v>6.3157894736842106</v>
      </c>
      <c r="G27" s="61">
        <v>4.2105263157894735</v>
      </c>
      <c r="H27" s="61">
        <v>2.1052631578947367</v>
      </c>
      <c r="I27" s="61" t="s">
        <v>37</v>
      </c>
      <c r="J27" s="62" t="s">
        <v>37</v>
      </c>
      <c r="K27" s="37">
        <v>100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4"/>
      <c r="Y27" s="14"/>
      <c r="Z27" s="14"/>
      <c r="AA27" s="14"/>
      <c r="AB27" s="14"/>
      <c r="AC27" s="14"/>
      <c r="AD27" s="14"/>
      <c r="AE27" s="14"/>
      <c r="AF27" s="14"/>
    </row>
    <row r="28" spans="1:32" x14ac:dyDescent="0.25">
      <c r="A28" s="30" t="s">
        <v>83</v>
      </c>
      <c r="B28" s="60">
        <v>18.613138686131386</v>
      </c>
      <c r="C28" s="61">
        <v>16.058394160583941</v>
      </c>
      <c r="D28" s="61">
        <v>32.116788321167881</v>
      </c>
      <c r="E28" s="61">
        <v>14.598540145985401</v>
      </c>
      <c r="F28" s="61">
        <v>10.218978102189782</v>
      </c>
      <c r="G28" s="61">
        <v>5.8394160583941606</v>
      </c>
      <c r="H28" s="61">
        <v>1.0948905109489051</v>
      </c>
      <c r="I28" s="61">
        <v>1.0948905109489051</v>
      </c>
      <c r="J28" s="62">
        <v>0.36496350364963503</v>
      </c>
      <c r="K28" s="37">
        <v>100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4"/>
      <c r="Y28" s="14"/>
      <c r="Z28" s="14"/>
      <c r="AA28" s="14"/>
      <c r="AB28" s="14"/>
      <c r="AC28" s="14"/>
      <c r="AD28" s="14"/>
      <c r="AE28" s="14"/>
      <c r="AF28" s="14"/>
    </row>
    <row r="29" spans="1:32" x14ac:dyDescent="0.25">
      <c r="A29" s="32" t="s">
        <v>84</v>
      </c>
      <c r="B29" s="63">
        <v>21.701388888888889</v>
      </c>
      <c r="C29" s="64">
        <v>13.888888888888889</v>
      </c>
      <c r="D29" s="64">
        <v>25.520833333333332</v>
      </c>
      <c r="E29" s="64">
        <v>11.574074074074074</v>
      </c>
      <c r="F29" s="64">
        <v>12.731481481481481</v>
      </c>
      <c r="G29" s="64">
        <v>10.185185185185185</v>
      </c>
      <c r="H29" s="64">
        <v>2.5462962962962963</v>
      </c>
      <c r="I29" s="64">
        <v>1.2152777777777777</v>
      </c>
      <c r="J29" s="65">
        <v>0.63657407407407407</v>
      </c>
      <c r="K29" s="38">
        <v>100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4"/>
      <c r="Y29" s="14"/>
      <c r="Z29" s="14"/>
      <c r="AA29" s="14"/>
      <c r="AB29" s="14"/>
      <c r="AC29" s="14"/>
      <c r="AD29" s="14"/>
      <c r="AE29" s="14"/>
      <c r="AF29" s="14"/>
    </row>
    <row r="30" spans="1:3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ht="14.15" x14ac:dyDescent="0.25">
      <c r="A31" s="102" t="s">
        <v>71</v>
      </c>
      <c r="B31" s="97" t="s">
        <v>171</v>
      </c>
      <c r="C31" s="98"/>
      <c r="D31" s="98"/>
      <c r="E31" s="98"/>
      <c r="F31" s="98"/>
      <c r="G31" s="98"/>
      <c r="H31" s="98"/>
      <c r="I31" s="98"/>
      <c r="J31" s="98"/>
      <c r="K31" s="100" t="s">
        <v>73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ht="26.25" customHeight="1" x14ac:dyDescent="0.25">
      <c r="A32" s="103"/>
      <c r="B32" s="20" t="s">
        <v>1</v>
      </c>
      <c r="C32" s="20" t="s">
        <v>2</v>
      </c>
      <c r="D32" s="20" t="s">
        <v>3</v>
      </c>
      <c r="E32" s="20" t="s">
        <v>4</v>
      </c>
      <c r="F32" s="20" t="s">
        <v>5</v>
      </c>
      <c r="G32" s="20" t="s">
        <v>6</v>
      </c>
      <c r="H32" s="20" t="s">
        <v>7</v>
      </c>
      <c r="I32" s="20" t="s">
        <v>8</v>
      </c>
      <c r="J32" s="20" t="s">
        <v>9</v>
      </c>
      <c r="K32" s="101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x14ac:dyDescent="0.25">
      <c r="A33" s="30" t="s">
        <v>74</v>
      </c>
      <c r="B33" s="57">
        <v>68.156424581005581</v>
      </c>
      <c r="C33" s="58">
        <v>12.849162011173185</v>
      </c>
      <c r="D33" s="58">
        <v>10.05586592178771</v>
      </c>
      <c r="E33" s="58">
        <v>2.7932960893854748</v>
      </c>
      <c r="F33" s="58">
        <v>3.3519553072625698</v>
      </c>
      <c r="G33" s="58">
        <v>2.2346368715083798</v>
      </c>
      <c r="H33" s="58" t="s">
        <v>37</v>
      </c>
      <c r="I33" s="58" t="s">
        <v>37</v>
      </c>
      <c r="J33" s="59">
        <v>0.55865921787709494</v>
      </c>
      <c r="K33" s="37">
        <v>100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x14ac:dyDescent="0.25">
      <c r="A34" s="30" t="s">
        <v>75</v>
      </c>
      <c r="B34" s="60">
        <v>37.383177570093459</v>
      </c>
      <c r="C34" s="61">
        <v>21.028037383177569</v>
      </c>
      <c r="D34" s="61">
        <v>22.429906542056074</v>
      </c>
      <c r="E34" s="61">
        <v>8.878504672897197</v>
      </c>
      <c r="F34" s="61">
        <v>6.0747663551401869</v>
      </c>
      <c r="G34" s="61">
        <v>3.7383177570093458</v>
      </c>
      <c r="H34" s="61" t="s">
        <v>37</v>
      </c>
      <c r="I34" s="61">
        <v>0.46728971962616822</v>
      </c>
      <c r="J34" s="62" t="s">
        <v>37</v>
      </c>
      <c r="K34" s="37">
        <v>100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4"/>
      <c r="Y34" s="14"/>
      <c r="Z34" s="14"/>
      <c r="AA34" s="14"/>
      <c r="AB34" s="14"/>
      <c r="AC34" s="14"/>
      <c r="AD34" s="14"/>
      <c r="AE34" s="14"/>
      <c r="AF34" s="14"/>
    </row>
    <row r="35" spans="1:32" x14ac:dyDescent="0.25">
      <c r="A35" s="30" t="s">
        <v>76</v>
      </c>
      <c r="B35" s="60">
        <v>12.025316455696203</v>
      </c>
      <c r="C35" s="61">
        <v>10.443037974683545</v>
      </c>
      <c r="D35" s="61">
        <v>17.721518987341771</v>
      </c>
      <c r="E35" s="61">
        <v>13.291139240506329</v>
      </c>
      <c r="F35" s="61">
        <v>13.291139240506329</v>
      </c>
      <c r="G35" s="61">
        <v>22.784810126582279</v>
      </c>
      <c r="H35" s="61">
        <v>5.3797468354430382</v>
      </c>
      <c r="I35" s="61">
        <v>4.1139240506329111</v>
      </c>
      <c r="J35" s="62">
        <v>0.94936708860759489</v>
      </c>
      <c r="K35" s="37">
        <v>100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2" x14ac:dyDescent="0.25">
      <c r="A36" s="31" t="s">
        <v>77</v>
      </c>
      <c r="B36" s="60">
        <v>13.461538461538462</v>
      </c>
      <c r="C36" s="61">
        <v>14.423076923076923</v>
      </c>
      <c r="D36" s="61">
        <v>24.03846153846154</v>
      </c>
      <c r="E36" s="61">
        <v>20.192307692307693</v>
      </c>
      <c r="F36" s="61">
        <v>14.423076923076923</v>
      </c>
      <c r="G36" s="61">
        <v>11.538461538461538</v>
      </c>
      <c r="H36" s="61">
        <v>1.9230769230769231</v>
      </c>
      <c r="I36" s="61" t="s">
        <v>37</v>
      </c>
      <c r="J36" s="62" t="s">
        <v>37</v>
      </c>
      <c r="K36" s="37">
        <v>100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4"/>
      <c r="Y36" s="14"/>
      <c r="Z36" s="14"/>
      <c r="AA36" s="14"/>
      <c r="AB36" s="14"/>
      <c r="AC36" s="14"/>
      <c r="AD36" s="14"/>
      <c r="AE36" s="14"/>
      <c r="AF36" s="14"/>
    </row>
    <row r="37" spans="1:32" x14ac:dyDescent="0.25">
      <c r="A37" s="31" t="s">
        <v>78</v>
      </c>
      <c r="B37" s="60">
        <v>11.320754716981131</v>
      </c>
      <c r="C37" s="61">
        <v>8.4905660377358494</v>
      </c>
      <c r="D37" s="61">
        <v>14.622641509433961</v>
      </c>
      <c r="E37" s="61">
        <v>9.9056603773584904</v>
      </c>
      <c r="F37" s="61">
        <v>12.735849056603774</v>
      </c>
      <c r="G37" s="61">
        <v>28.30188679245283</v>
      </c>
      <c r="H37" s="61">
        <v>7.0754716981132075</v>
      </c>
      <c r="I37" s="61">
        <v>6.132075471698113</v>
      </c>
      <c r="J37" s="62">
        <v>1.4150943396226414</v>
      </c>
      <c r="K37" s="37">
        <v>100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4"/>
      <c r="Y37" s="14"/>
      <c r="Z37" s="14"/>
      <c r="AA37" s="14"/>
      <c r="AB37" s="14"/>
      <c r="AC37" s="14"/>
      <c r="AD37" s="14"/>
      <c r="AE37" s="14"/>
      <c r="AF37" s="14"/>
    </row>
    <row r="38" spans="1:32" x14ac:dyDescent="0.25">
      <c r="A38" s="30" t="s">
        <v>79</v>
      </c>
      <c r="B38" s="60">
        <v>21.835443037974684</v>
      </c>
      <c r="C38" s="61">
        <v>12.341772151898734</v>
      </c>
      <c r="D38" s="61">
        <v>27.848101265822784</v>
      </c>
      <c r="E38" s="61">
        <v>11.075949367088608</v>
      </c>
      <c r="F38" s="61">
        <v>15.50632911392405</v>
      </c>
      <c r="G38" s="61">
        <v>7.5949367088607591</v>
      </c>
      <c r="H38" s="61">
        <v>2.5316455696202533</v>
      </c>
      <c r="I38" s="61">
        <v>0.94936708860759489</v>
      </c>
      <c r="J38" s="62">
        <v>0.31645569620253167</v>
      </c>
      <c r="K38" s="37">
        <v>100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4"/>
      <c r="Y38" s="14"/>
      <c r="Z38" s="14"/>
      <c r="AA38" s="14"/>
      <c r="AB38" s="14"/>
      <c r="AC38" s="14"/>
      <c r="AD38" s="14"/>
      <c r="AE38" s="14"/>
      <c r="AF38" s="14"/>
    </row>
    <row r="39" spans="1:32" x14ac:dyDescent="0.25">
      <c r="A39" s="30" t="s">
        <v>80</v>
      </c>
      <c r="B39" s="60">
        <v>18.502202643171806</v>
      </c>
      <c r="C39" s="61">
        <v>15.418502202643172</v>
      </c>
      <c r="D39" s="61">
        <v>22.907488986784141</v>
      </c>
      <c r="E39" s="61">
        <v>11.894273127753303</v>
      </c>
      <c r="F39" s="61">
        <v>16.29955947136564</v>
      </c>
      <c r="G39" s="61">
        <v>9.251101321585903</v>
      </c>
      <c r="H39" s="61">
        <v>3.9647577092511015</v>
      </c>
      <c r="I39" s="61">
        <v>0.44052863436123346</v>
      </c>
      <c r="J39" s="62">
        <v>1.3215859030837005</v>
      </c>
      <c r="K39" s="37">
        <v>100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4"/>
      <c r="Y39" s="14"/>
      <c r="Z39" s="14"/>
      <c r="AA39" s="14"/>
      <c r="AB39" s="14"/>
      <c r="AC39" s="14"/>
      <c r="AD39" s="14"/>
      <c r="AE39" s="14"/>
      <c r="AF39" s="14"/>
    </row>
    <row r="40" spans="1:32" x14ac:dyDescent="0.25">
      <c r="A40" s="30" t="s">
        <v>81</v>
      </c>
      <c r="B40" s="60">
        <v>23.364485981308412</v>
      </c>
      <c r="C40" s="61">
        <v>19.626168224299064</v>
      </c>
      <c r="D40" s="61">
        <v>28.971962616822431</v>
      </c>
      <c r="E40" s="61">
        <v>8.4112149532710276</v>
      </c>
      <c r="F40" s="61">
        <v>7.4766355140186915</v>
      </c>
      <c r="G40" s="61">
        <v>8.4112149532710276</v>
      </c>
      <c r="H40" s="61">
        <v>1.8691588785046729</v>
      </c>
      <c r="I40" s="61">
        <v>0.93457943925233644</v>
      </c>
      <c r="J40" s="62">
        <v>0.93457943925233644</v>
      </c>
      <c r="K40" s="37">
        <v>100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4"/>
      <c r="Y40" s="14"/>
      <c r="Z40" s="14"/>
      <c r="AA40" s="14"/>
      <c r="AB40" s="14"/>
      <c r="AC40" s="14"/>
      <c r="AD40" s="14"/>
      <c r="AE40" s="14"/>
      <c r="AF40" s="14"/>
    </row>
    <row r="41" spans="1:32" x14ac:dyDescent="0.25">
      <c r="A41" s="30" t="s">
        <v>82</v>
      </c>
      <c r="B41" s="60">
        <v>38.94736842105263</v>
      </c>
      <c r="C41" s="61">
        <v>13.684210526315789</v>
      </c>
      <c r="D41" s="61">
        <v>29.473684210526315</v>
      </c>
      <c r="E41" s="61">
        <v>8.4210526315789469</v>
      </c>
      <c r="F41" s="61">
        <v>5.2631578947368425</v>
      </c>
      <c r="G41" s="61">
        <v>2.1052631578947367</v>
      </c>
      <c r="H41" s="61">
        <v>2.1052631578947367</v>
      </c>
      <c r="I41" s="61" t="s">
        <v>37</v>
      </c>
      <c r="J41" s="62" t="s">
        <v>37</v>
      </c>
      <c r="K41" s="37">
        <v>100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4"/>
      <c r="Y41" s="14"/>
      <c r="Z41" s="14"/>
      <c r="AA41" s="14"/>
      <c r="AB41" s="14"/>
      <c r="AC41" s="14"/>
      <c r="AD41" s="14"/>
      <c r="AE41" s="14"/>
      <c r="AF41" s="14"/>
    </row>
    <row r="42" spans="1:32" x14ac:dyDescent="0.25">
      <c r="A42" s="30" t="s">
        <v>83</v>
      </c>
      <c r="B42" s="60">
        <v>25.182481751824817</v>
      </c>
      <c r="C42" s="61">
        <v>16.788321167883211</v>
      </c>
      <c r="D42" s="61">
        <v>28.467153284671532</v>
      </c>
      <c r="E42" s="61">
        <v>13.138686131386862</v>
      </c>
      <c r="F42" s="61">
        <v>10.218978102189782</v>
      </c>
      <c r="G42" s="61">
        <v>4.0145985401459852</v>
      </c>
      <c r="H42" s="61">
        <v>1.0948905109489051</v>
      </c>
      <c r="I42" s="61">
        <v>0.72992700729927007</v>
      </c>
      <c r="J42" s="62">
        <v>0.36496350364963503</v>
      </c>
      <c r="K42" s="37">
        <v>100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4"/>
      <c r="Y42" s="14"/>
      <c r="Z42" s="14"/>
      <c r="AA42" s="14"/>
      <c r="AB42" s="14"/>
      <c r="AC42" s="14"/>
      <c r="AD42" s="14"/>
      <c r="AE42" s="14"/>
      <c r="AF42" s="14"/>
    </row>
    <row r="43" spans="1:32" x14ac:dyDescent="0.25">
      <c r="A43" s="32" t="s">
        <v>84</v>
      </c>
      <c r="B43" s="63">
        <v>27.893518518518519</v>
      </c>
      <c r="C43" s="64">
        <v>14.756944444444445</v>
      </c>
      <c r="D43" s="64">
        <v>23.090277777777779</v>
      </c>
      <c r="E43" s="64">
        <v>10.474537037037036</v>
      </c>
      <c r="F43" s="64">
        <v>10.87962962962963</v>
      </c>
      <c r="G43" s="64">
        <v>8.7384259259259256</v>
      </c>
      <c r="H43" s="64">
        <v>2.3726851851851851</v>
      </c>
      <c r="I43" s="64">
        <v>1.2152777777777777</v>
      </c>
      <c r="J43" s="65">
        <v>0.57870370370370372</v>
      </c>
      <c r="K43" s="38">
        <v>100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4"/>
      <c r="Y43" s="14"/>
      <c r="Z43" s="14"/>
      <c r="AA43" s="14"/>
      <c r="AB43" s="14"/>
      <c r="AC43" s="14"/>
      <c r="AD43" s="14"/>
      <c r="AE43" s="14"/>
      <c r="AF43" s="14"/>
    </row>
    <row r="44" spans="1:32" x14ac:dyDescent="0.25">
      <c r="A44" s="26" t="s">
        <v>87</v>
      </c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32" x14ac:dyDescent="0.25">
      <c r="A45" s="26" t="s">
        <v>172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32" ht="65.05" customHeight="1" x14ac:dyDescent="0.25">
      <c r="A46" s="88" t="s">
        <v>88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</row>
  </sheetData>
  <mergeCells count="10">
    <mergeCell ref="A3:A4"/>
    <mergeCell ref="B3:J3"/>
    <mergeCell ref="K3:K4"/>
    <mergeCell ref="A46:K46"/>
    <mergeCell ref="A31:A32"/>
    <mergeCell ref="B31:J31"/>
    <mergeCell ref="K31:K32"/>
    <mergeCell ref="A17:A18"/>
    <mergeCell ref="B17:J17"/>
    <mergeCell ref="K17:K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/>
  <dimension ref="A1:X46"/>
  <sheetViews>
    <sheetView zoomScaleNormal="100" workbookViewId="0"/>
  </sheetViews>
  <sheetFormatPr defaultColWidth="9" defaultRowHeight="12.9" x14ac:dyDescent="0.25"/>
  <cols>
    <col min="1" max="1" width="9" style="2"/>
    <col min="2" max="11" width="6.61328125" style="2" customWidth="1"/>
    <col min="12" max="25" width="5.61328125" style="2" customWidth="1"/>
    <col min="26" max="16384" width="9" style="2"/>
  </cols>
  <sheetData>
    <row r="1" spans="1:24" ht="15" customHeight="1" x14ac:dyDescent="0.25">
      <c r="A1" s="27" t="s">
        <v>129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2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29" t="s">
        <v>70</v>
      </c>
    </row>
    <row r="3" spans="1:24" x14ac:dyDescent="0.25">
      <c r="A3" s="90" t="s">
        <v>71</v>
      </c>
      <c r="B3" s="105" t="s">
        <v>162</v>
      </c>
      <c r="C3" s="105"/>
      <c r="D3" s="105"/>
      <c r="E3" s="105"/>
      <c r="F3" s="105"/>
      <c r="G3" s="105"/>
      <c r="H3" s="105"/>
      <c r="I3" s="105"/>
      <c r="J3" s="105"/>
      <c r="K3" s="100" t="s">
        <v>73</v>
      </c>
    </row>
    <row r="4" spans="1:24" ht="25.75" x14ac:dyDescent="0.25">
      <c r="A4" s="104"/>
      <c r="B4" s="24" t="s">
        <v>31</v>
      </c>
      <c r="C4" s="24" t="s">
        <v>32</v>
      </c>
      <c r="D4" s="24" t="s">
        <v>33</v>
      </c>
      <c r="E4" s="24" t="s">
        <v>34</v>
      </c>
      <c r="F4" s="24" t="s">
        <v>35</v>
      </c>
      <c r="G4" s="24" t="s">
        <v>25</v>
      </c>
      <c r="H4" s="24" t="s">
        <v>26</v>
      </c>
      <c r="I4" s="24" t="s">
        <v>27</v>
      </c>
      <c r="J4" s="24" t="s">
        <v>36</v>
      </c>
      <c r="K4" s="106"/>
    </row>
    <row r="5" spans="1:24" x14ac:dyDescent="0.25">
      <c r="A5" s="30" t="s">
        <v>74</v>
      </c>
      <c r="B5" s="67" t="s">
        <v>37</v>
      </c>
      <c r="C5" s="68">
        <v>2.2346368715083798</v>
      </c>
      <c r="D5" s="68">
        <v>7.8212290502793298</v>
      </c>
      <c r="E5" s="68">
        <v>18.994413407821231</v>
      </c>
      <c r="F5" s="68">
        <v>32.960893854748605</v>
      </c>
      <c r="G5" s="68">
        <v>27.932960893854748</v>
      </c>
      <c r="H5" s="68">
        <v>7.2625698324022343</v>
      </c>
      <c r="I5" s="68">
        <v>2.7932960893854748</v>
      </c>
      <c r="J5" s="69" t="s">
        <v>37</v>
      </c>
      <c r="K5" s="37">
        <v>100</v>
      </c>
      <c r="L5" s="16"/>
      <c r="M5" s="16"/>
      <c r="N5" s="16"/>
      <c r="O5" s="16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25">
      <c r="A6" s="30" t="s">
        <v>75</v>
      </c>
      <c r="B6" s="70" t="s">
        <v>37</v>
      </c>
      <c r="C6" s="71">
        <v>2.3364485981308412</v>
      </c>
      <c r="D6" s="71">
        <v>10.280373831775702</v>
      </c>
      <c r="E6" s="71">
        <v>17.757009345794394</v>
      </c>
      <c r="F6" s="71">
        <v>36.44859813084112</v>
      </c>
      <c r="G6" s="71">
        <v>22.429906542056074</v>
      </c>
      <c r="H6" s="71">
        <v>7.009345794392523</v>
      </c>
      <c r="I6" s="71">
        <v>2.3364485981308412</v>
      </c>
      <c r="J6" s="72">
        <v>1.4018691588785046</v>
      </c>
      <c r="K6" s="37">
        <v>100</v>
      </c>
      <c r="L6" s="16"/>
      <c r="M6" s="16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</row>
    <row r="7" spans="1:24" x14ac:dyDescent="0.25">
      <c r="A7" s="30" t="s">
        <v>76</v>
      </c>
      <c r="B7" s="70">
        <v>5.3797468354430382</v>
      </c>
      <c r="C7" s="71">
        <v>15.822784810126583</v>
      </c>
      <c r="D7" s="71">
        <v>26.582278481012658</v>
      </c>
      <c r="E7" s="71">
        <v>26.582278481012658</v>
      </c>
      <c r="F7" s="71">
        <v>14.873417721518987</v>
      </c>
      <c r="G7" s="71">
        <v>6.3291139240506329</v>
      </c>
      <c r="H7" s="71">
        <v>2.5316455696202533</v>
      </c>
      <c r="I7" s="71">
        <v>1.2658227848101267</v>
      </c>
      <c r="J7" s="72">
        <v>0.63291139240506333</v>
      </c>
      <c r="K7" s="37">
        <v>100</v>
      </c>
      <c r="L7" s="16"/>
      <c r="M7" s="16"/>
      <c r="N7" s="16"/>
      <c r="O7" s="16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25">
      <c r="A8" s="31" t="s">
        <v>77</v>
      </c>
      <c r="B8" s="70">
        <v>0.96153846153846156</v>
      </c>
      <c r="C8" s="71">
        <v>4.8076923076923075</v>
      </c>
      <c r="D8" s="71">
        <v>25.96153846153846</v>
      </c>
      <c r="E8" s="71">
        <v>37.5</v>
      </c>
      <c r="F8" s="71">
        <v>16.346153846153847</v>
      </c>
      <c r="G8" s="71">
        <v>7.6923076923076925</v>
      </c>
      <c r="H8" s="71">
        <v>3.8461538461538463</v>
      </c>
      <c r="I8" s="71">
        <v>0.96153846153846156</v>
      </c>
      <c r="J8" s="72">
        <v>1.9230769230769231</v>
      </c>
      <c r="K8" s="37">
        <v>100</v>
      </c>
      <c r="L8" s="16"/>
      <c r="M8" s="16"/>
      <c r="N8" s="16"/>
      <c r="O8" s="16"/>
      <c r="P8" s="17"/>
      <c r="Q8" s="17"/>
      <c r="R8" s="17"/>
      <c r="S8" s="17"/>
      <c r="T8" s="17"/>
      <c r="U8" s="17"/>
      <c r="V8" s="17"/>
      <c r="W8" s="17"/>
      <c r="X8" s="17"/>
    </row>
    <row r="9" spans="1:24" x14ac:dyDescent="0.25">
      <c r="A9" s="31" t="s">
        <v>78</v>
      </c>
      <c r="B9" s="70">
        <v>7.5471698113207548</v>
      </c>
      <c r="C9" s="71">
        <v>21.226415094339622</v>
      </c>
      <c r="D9" s="71">
        <v>26.886792452830189</v>
      </c>
      <c r="E9" s="71">
        <v>21.226415094339622</v>
      </c>
      <c r="F9" s="71">
        <v>14.150943396226415</v>
      </c>
      <c r="G9" s="71">
        <v>5.6603773584905657</v>
      </c>
      <c r="H9" s="71">
        <v>1.8867924528301887</v>
      </c>
      <c r="I9" s="71">
        <v>1.4150943396226414</v>
      </c>
      <c r="J9" s="72" t="s">
        <v>37</v>
      </c>
      <c r="K9" s="37">
        <v>100</v>
      </c>
      <c r="L9" s="16"/>
      <c r="M9" s="16"/>
      <c r="N9" s="16"/>
      <c r="O9" s="16"/>
      <c r="P9" s="17"/>
      <c r="Q9" s="17"/>
      <c r="R9" s="17"/>
      <c r="S9" s="17"/>
      <c r="T9" s="17"/>
      <c r="U9" s="17"/>
      <c r="V9" s="17"/>
      <c r="W9" s="17"/>
      <c r="X9" s="17"/>
    </row>
    <row r="10" spans="1:24" x14ac:dyDescent="0.25">
      <c r="A10" s="30" t="s">
        <v>79</v>
      </c>
      <c r="B10" s="70">
        <v>1.8987341772151898</v>
      </c>
      <c r="C10" s="71">
        <v>8.2278481012658222</v>
      </c>
      <c r="D10" s="71">
        <v>24.367088607594937</v>
      </c>
      <c r="E10" s="71">
        <v>26.582278481012658</v>
      </c>
      <c r="F10" s="71">
        <v>18.037974683544302</v>
      </c>
      <c r="G10" s="71">
        <v>12.341772151898734</v>
      </c>
      <c r="H10" s="71">
        <v>5.6962025316455698</v>
      </c>
      <c r="I10" s="71">
        <v>2.5316455696202533</v>
      </c>
      <c r="J10" s="72">
        <v>0.31645569620253167</v>
      </c>
      <c r="K10" s="37">
        <v>100</v>
      </c>
      <c r="L10" s="16"/>
      <c r="M10" s="16"/>
      <c r="N10" s="16"/>
      <c r="O10" s="16"/>
      <c r="P10" s="17"/>
      <c r="Q10" s="17"/>
      <c r="R10" s="17"/>
      <c r="S10" s="17"/>
      <c r="T10" s="17"/>
      <c r="U10" s="17"/>
      <c r="V10" s="17"/>
      <c r="W10" s="17"/>
      <c r="X10" s="17"/>
    </row>
    <row r="11" spans="1:24" x14ac:dyDescent="0.25">
      <c r="A11" s="30" t="s">
        <v>80</v>
      </c>
      <c r="B11" s="70">
        <v>1.3215859030837005</v>
      </c>
      <c r="C11" s="71">
        <v>4.8458149779735686</v>
      </c>
      <c r="D11" s="71">
        <v>31.277533039647576</v>
      </c>
      <c r="E11" s="71">
        <v>24.229074889867842</v>
      </c>
      <c r="F11" s="71">
        <v>16.740088105726873</v>
      </c>
      <c r="G11" s="71">
        <v>9.6916299559471373</v>
      </c>
      <c r="H11" s="71">
        <v>6.1674008810572687</v>
      </c>
      <c r="I11" s="71">
        <v>3.5242290748898677</v>
      </c>
      <c r="J11" s="72">
        <v>2.2026431718061672</v>
      </c>
      <c r="K11" s="37">
        <v>100</v>
      </c>
      <c r="L11" s="16"/>
      <c r="M11" s="16"/>
      <c r="N11" s="16"/>
      <c r="O11" s="16"/>
      <c r="P11" s="17"/>
      <c r="Q11" s="17"/>
      <c r="R11" s="17"/>
      <c r="S11" s="17"/>
      <c r="T11" s="17"/>
      <c r="U11" s="17"/>
      <c r="V11" s="17"/>
      <c r="W11" s="17"/>
      <c r="X11" s="17"/>
    </row>
    <row r="12" spans="1:24" x14ac:dyDescent="0.25">
      <c r="A12" s="30" t="s">
        <v>81</v>
      </c>
      <c r="B12" s="70" t="s">
        <v>37</v>
      </c>
      <c r="C12" s="71">
        <v>2.8037383177570092</v>
      </c>
      <c r="D12" s="71">
        <v>13.084112149532711</v>
      </c>
      <c r="E12" s="71">
        <v>13.084112149532711</v>
      </c>
      <c r="F12" s="71">
        <v>32.710280373831779</v>
      </c>
      <c r="G12" s="71">
        <v>24.299065420560748</v>
      </c>
      <c r="H12" s="71">
        <v>9.3457943925233646</v>
      </c>
      <c r="I12" s="71">
        <v>3.7383177570093458</v>
      </c>
      <c r="J12" s="72">
        <v>0.93457943925233644</v>
      </c>
      <c r="K12" s="37">
        <v>100</v>
      </c>
      <c r="L12" s="16"/>
      <c r="M12" s="16"/>
      <c r="N12" s="16"/>
      <c r="O12" s="16"/>
      <c r="P12" s="17"/>
      <c r="Q12" s="17"/>
      <c r="R12" s="17"/>
      <c r="S12" s="17"/>
      <c r="T12" s="17"/>
      <c r="U12" s="17"/>
      <c r="V12" s="17"/>
      <c r="W12" s="17"/>
      <c r="X12" s="17"/>
    </row>
    <row r="13" spans="1:24" x14ac:dyDescent="0.25">
      <c r="A13" s="30" t="s">
        <v>82</v>
      </c>
      <c r="B13" s="70" t="s">
        <v>37</v>
      </c>
      <c r="C13" s="71">
        <v>1.0526315789473684</v>
      </c>
      <c r="D13" s="71">
        <v>6.3157894736842106</v>
      </c>
      <c r="E13" s="71">
        <v>21.05263157894737</v>
      </c>
      <c r="F13" s="71">
        <v>20</v>
      </c>
      <c r="G13" s="71">
        <v>20</v>
      </c>
      <c r="H13" s="71">
        <v>22.105263157894736</v>
      </c>
      <c r="I13" s="71">
        <v>6.3157894736842106</v>
      </c>
      <c r="J13" s="72">
        <v>3.1578947368421053</v>
      </c>
      <c r="K13" s="37">
        <v>100</v>
      </c>
      <c r="L13" s="16"/>
      <c r="M13" s="16"/>
      <c r="N13" s="16"/>
      <c r="O13" s="16"/>
      <c r="P13" s="17"/>
      <c r="Q13" s="17"/>
      <c r="R13" s="17"/>
      <c r="S13" s="17"/>
      <c r="T13" s="17"/>
      <c r="U13" s="17"/>
      <c r="V13" s="17"/>
      <c r="W13" s="17"/>
      <c r="X13" s="17"/>
    </row>
    <row r="14" spans="1:24" x14ac:dyDescent="0.25">
      <c r="A14" s="30" t="s">
        <v>83</v>
      </c>
      <c r="B14" s="70">
        <v>2.1897810218978102</v>
      </c>
      <c r="C14" s="71">
        <v>11.678832116788321</v>
      </c>
      <c r="D14" s="71">
        <v>13.868613138686131</v>
      </c>
      <c r="E14" s="71">
        <v>20.802919708029197</v>
      </c>
      <c r="F14" s="71">
        <v>26.642335766423358</v>
      </c>
      <c r="G14" s="71">
        <v>19.708029197080293</v>
      </c>
      <c r="H14" s="71">
        <v>3.6496350364963503</v>
      </c>
      <c r="I14" s="71">
        <v>1.4598540145985401</v>
      </c>
      <c r="J14" s="72" t="s">
        <v>37</v>
      </c>
      <c r="K14" s="37">
        <v>100</v>
      </c>
      <c r="L14" s="16"/>
      <c r="M14" s="16"/>
      <c r="N14" s="16"/>
      <c r="O14" s="16"/>
      <c r="P14" s="17"/>
      <c r="Q14" s="17"/>
      <c r="R14" s="17"/>
      <c r="S14" s="17"/>
      <c r="T14" s="17"/>
      <c r="U14" s="17"/>
      <c r="V14" s="17"/>
      <c r="W14" s="17"/>
      <c r="X14" s="17"/>
    </row>
    <row r="15" spans="1:24" x14ac:dyDescent="0.25">
      <c r="A15" s="32" t="s">
        <v>84</v>
      </c>
      <c r="B15" s="73">
        <v>1.8518518518518519</v>
      </c>
      <c r="C15" s="74">
        <v>7.6388888888888893</v>
      </c>
      <c r="D15" s="74">
        <v>18.86574074074074</v>
      </c>
      <c r="E15" s="74">
        <v>22.337962962962962</v>
      </c>
      <c r="F15" s="74">
        <v>23.49537037037037</v>
      </c>
      <c r="G15" s="74">
        <v>16.087962962962962</v>
      </c>
      <c r="H15" s="74">
        <v>6.3078703703703702</v>
      </c>
      <c r="I15" s="74">
        <v>2.5462962962962963</v>
      </c>
      <c r="J15" s="75">
        <v>0.86805555555555558</v>
      </c>
      <c r="K15" s="38">
        <v>100</v>
      </c>
      <c r="L15" s="16"/>
      <c r="M15" s="16"/>
      <c r="N15" s="16"/>
      <c r="O15" s="16"/>
      <c r="P15" s="17"/>
      <c r="Q15" s="17"/>
      <c r="R15" s="17"/>
      <c r="S15" s="17"/>
      <c r="T15" s="17"/>
      <c r="U15" s="17"/>
      <c r="V15" s="17"/>
      <c r="W15" s="17"/>
      <c r="X15" s="17"/>
    </row>
    <row r="16" spans="1:2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6"/>
      <c r="M16" s="16"/>
      <c r="N16" s="16"/>
      <c r="O16" s="16"/>
      <c r="P16" s="17"/>
      <c r="Q16" s="17"/>
      <c r="R16" s="17"/>
      <c r="S16" s="17"/>
      <c r="T16" s="17"/>
      <c r="U16" s="17"/>
      <c r="V16" s="17"/>
      <c r="W16" s="17"/>
      <c r="X16" s="17"/>
    </row>
    <row r="17" spans="1:24" x14ac:dyDescent="0.25">
      <c r="A17" s="90" t="s">
        <v>71</v>
      </c>
      <c r="B17" s="105" t="s">
        <v>160</v>
      </c>
      <c r="C17" s="105"/>
      <c r="D17" s="105"/>
      <c r="E17" s="105"/>
      <c r="F17" s="105"/>
      <c r="G17" s="105"/>
      <c r="H17" s="105"/>
      <c r="I17" s="105"/>
      <c r="J17" s="105"/>
      <c r="K17" s="100" t="s">
        <v>73</v>
      </c>
      <c r="L17" s="16"/>
      <c r="M17" s="16"/>
      <c r="N17" s="16"/>
      <c r="O17" s="16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25.75" x14ac:dyDescent="0.25">
      <c r="A18" s="104"/>
      <c r="B18" s="24" t="s">
        <v>31</v>
      </c>
      <c r="C18" s="24" t="s">
        <v>32</v>
      </c>
      <c r="D18" s="24" t="s">
        <v>33</v>
      </c>
      <c r="E18" s="24" t="s">
        <v>34</v>
      </c>
      <c r="F18" s="24" t="s">
        <v>35</v>
      </c>
      <c r="G18" s="24" t="s">
        <v>25</v>
      </c>
      <c r="H18" s="24" t="s">
        <v>26</v>
      </c>
      <c r="I18" s="24" t="s">
        <v>27</v>
      </c>
      <c r="J18" s="24" t="s">
        <v>36</v>
      </c>
      <c r="K18" s="106"/>
      <c r="L18" s="16"/>
      <c r="M18" s="16"/>
      <c r="N18" s="16"/>
      <c r="O18" s="16"/>
      <c r="P18" s="17"/>
      <c r="Q18" s="17"/>
      <c r="R18" s="17"/>
      <c r="S18" s="17"/>
      <c r="T18" s="17"/>
      <c r="U18" s="17"/>
      <c r="V18" s="17"/>
      <c r="W18" s="17"/>
      <c r="X18" s="17"/>
    </row>
    <row r="19" spans="1:24" x14ac:dyDescent="0.25">
      <c r="A19" s="30" t="s">
        <v>74</v>
      </c>
      <c r="B19" s="67" t="s">
        <v>37</v>
      </c>
      <c r="C19" s="68" t="s">
        <v>37</v>
      </c>
      <c r="D19" s="68">
        <v>3.9106145251396649</v>
      </c>
      <c r="E19" s="68">
        <v>6.1452513966480451</v>
      </c>
      <c r="F19" s="68">
        <v>25.69832402234637</v>
      </c>
      <c r="G19" s="68">
        <v>32.402234636871505</v>
      </c>
      <c r="H19" s="68">
        <v>21.787709497206706</v>
      </c>
      <c r="I19" s="68">
        <v>7.2625698324022343</v>
      </c>
      <c r="J19" s="69">
        <v>2.7932960893854748</v>
      </c>
      <c r="K19" s="37">
        <v>100</v>
      </c>
      <c r="L19" s="16"/>
      <c r="M19" s="16"/>
      <c r="N19" s="16"/>
      <c r="O19" s="16"/>
      <c r="P19" s="17"/>
      <c r="Q19" s="17"/>
      <c r="R19" s="17"/>
      <c r="S19" s="17"/>
      <c r="T19" s="17"/>
      <c r="U19" s="17"/>
      <c r="V19" s="17"/>
      <c r="W19" s="17"/>
      <c r="X19" s="17"/>
    </row>
    <row r="20" spans="1:24" x14ac:dyDescent="0.25">
      <c r="A20" s="30" t="s">
        <v>75</v>
      </c>
      <c r="B20" s="70" t="s">
        <v>37</v>
      </c>
      <c r="C20" s="71" t="s">
        <v>37</v>
      </c>
      <c r="D20" s="71">
        <v>2.3364485981308412</v>
      </c>
      <c r="E20" s="71">
        <v>11.214953271028037</v>
      </c>
      <c r="F20" s="71">
        <v>13.084112149532711</v>
      </c>
      <c r="G20" s="71">
        <v>22.429906542056074</v>
      </c>
      <c r="H20" s="71">
        <v>26.635514018691588</v>
      </c>
      <c r="I20" s="71">
        <v>17.289719626168225</v>
      </c>
      <c r="J20" s="72">
        <v>7.009345794392523</v>
      </c>
      <c r="K20" s="37">
        <v>100</v>
      </c>
      <c r="L20" s="16"/>
      <c r="M20" s="16"/>
      <c r="N20" s="16"/>
      <c r="O20" s="16"/>
      <c r="P20" s="17"/>
      <c r="Q20" s="17"/>
      <c r="R20" s="17"/>
      <c r="S20" s="17"/>
      <c r="T20" s="17"/>
      <c r="U20" s="17"/>
      <c r="V20" s="17"/>
      <c r="W20" s="17"/>
      <c r="X20" s="17"/>
    </row>
    <row r="21" spans="1:24" x14ac:dyDescent="0.25">
      <c r="A21" s="30" t="s">
        <v>76</v>
      </c>
      <c r="B21" s="70">
        <v>1.8987341772151898</v>
      </c>
      <c r="C21" s="71">
        <v>9.4936708860759502</v>
      </c>
      <c r="D21" s="71">
        <v>16.139240506329113</v>
      </c>
      <c r="E21" s="71">
        <v>20.253164556962027</v>
      </c>
      <c r="F21" s="71">
        <v>20.253164556962027</v>
      </c>
      <c r="G21" s="71">
        <v>13.924050632911392</v>
      </c>
      <c r="H21" s="71">
        <v>9.1772151898734169</v>
      </c>
      <c r="I21" s="71">
        <v>5.6962025316455698</v>
      </c>
      <c r="J21" s="72">
        <v>3.1645569620253164</v>
      </c>
      <c r="K21" s="37">
        <v>100</v>
      </c>
      <c r="L21" s="16"/>
      <c r="M21" s="16"/>
      <c r="N21" s="16"/>
      <c r="O21" s="16"/>
      <c r="P21" s="17"/>
      <c r="Q21" s="17"/>
      <c r="R21" s="17"/>
      <c r="S21" s="17"/>
      <c r="T21" s="17"/>
      <c r="U21" s="17"/>
      <c r="V21" s="17"/>
      <c r="W21" s="17"/>
      <c r="X21" s="17"/>
    </row>
    <row r="22" spans="1:24" x14ac:dyDescent="0.25">
      <c r="A22" s="31" t="s">
        <v>77</v>
      </c>
      <c r="B22" s="70" t="s">
        <v>37</v>
      </c>
      <c r="C22" s="71">
        <v>0.96153846153846156</v>
      </c>
      <c r="D22" s="71">
        <v>9.615384615384615</v>
      </c>
      <c r="E22" s="71">
        <v>22.115384615384617</v>
      </c>
      <c r="F22" s="71">
        <v>23.076923076923077</v>
      </c>
      <c r="G22" s="71">
        <v>21.153846153846153</v>
      </c>
      <c r="H22" s="71">
        <v>13.461538461538462</v>
      </c>
      <c r="I22" s="71">
        <v>5.7692307692307692</v>
      </c>
      <c r="J22" s="72">
        <v>3.8461538461538463</v>
      </c>
      <c r="K22" s="37">
        <v>100</v>
      </c>
      <c r="L22" s="16"/>
      <c r="M22" s="16"/>
      <c r="N22" s="16"/>
      <c r="O22" s="16"/>
      <c r="P22" s="17"/>
      <c r="Q22" s="17"/>
      <c r="R22" s="17"/>
      <c r="S22" s="17"/>
      <c r="T22" s="17"/>
      <c r="U22" s="17"/>
      <c r="V22" s="17"/>
      <c r="W22" s="17"/>
      <c r="X22" s="17"/>
    </row>
    <row r="23" spans="1:24" x14ac:dyDescent="0.25">
      <c r="A23" s="31" t="s">
        <v>78</v>
      </c>
      <c r="B23" s="70">
        <v>2.8301886792452828</v>
      </c>
      <c r="C23" s="71">
        <v>13.679245283018869</v>
      </c>
      <c r="D23" s="71">
        <v>19.339622641509433</v>
      </c>
      <c r="E23" s="71">
        <v>19.339622641509433</v>
      </c>
      <c r="F23" s="71">
        <v>18.867924528301888</v>
      </c>
      <c r="G23" s="71">
        <v>10.377358490566039</v>
      </c>
      <c r="H23" s="71">
        <v>7.0754716981132075</v>
      </c>
      <c r="I23" s="71">
        <v>5.6603773584905657</v>
      </c>
      <c r="J23" s="72">
        <v>2.8301886792452828</v>
      </c>
      <c r="K23" s="37">
        <v>100</v>
      </c>
      <c r="L23" s="16"/>
      <c r="M23" s="16"/>
      <c r="N23" s="16"/>
      <c r="O23" s="16"/>
      <c r="P23" s="17"/>
      <c r="Q23" s="17"/>
      <c r="R23" s="17"/>
      <c r="S23" s="17"/>
      <c r="T23" s="17"/>
      <c r="U23" s="17"/>
      <c r="V23" s="17"/>
      <c r="W23" s="17"/>
      <c r="X23" s="17"/>
    </row>
    <row r="24" spans="1:24" x14ac:dyDescent="0.25">
      <c r="A24" s="30" t="s">
        <v>79</v>
      </c>
      <c r="B24" s="70" t="s">
        <v>37</v>
      </c>
      <c r="C24" s="71">
        <v>2.5316455696202533</v>
      </c>
      <c r="D24" s="71">
        <v>12.025316455696203</v>
      </c>
      <c r="E24" s="71">
        <v>20.88607594936709</v>
      </c>
      <c r="F24" s="71">
        <v>22.468354430379748</v>
      </c>
      <c r="G24" s="71">
        <v>18.670886075949365</v>
      </c>
      <c r="H24" s="71">
        <v>12.025316455696203</v>
      </c>
      <c r="I24" s="71">
        <v>7.5949367088607591</v>
      </c>
      <c r="J24" s="72">
        <v>3.7974683544303796</v>
      </c>
      <c r="K24" s="37">
        <v>100</v>
      </c>
      <c r="L24" s="16"/>
      <c r="M24" s="16"/>
      <c r="N24" s="16"/>
      <c r="O24" s="16"/>
      <c r="P24" s="17"/>
      <c r="Q24" s="17"/>
      <c r="R24" s="17"/>
      <c r="S24" s="17"/>
      <c r="T24" s="17"/>
      <c r="U24" s="17"/>
      <c r="V24" s="17"/>
      <c r="W24" s="17"/>
      <c r="X24" s="17"/>
    </row>
    <row r="25" spans="1:24" x14ac:dyDescent="0.25">
      <c r="A25" s="30" t="s">
        <v>80</v>
      </c>
      <c r="B25" s="70" t="s">
        <v>37</v>
      </c>
      <c r="C25" s="71">
        <v>1.3215859030837005</v>
      </c>
      <c r="D25" s="71">
        <v>8.3700440528634363</v>
      </c>
      <c r="E25" s="71">
        <v>27.753303964757709</v>
      </c>
      <c r="F25" s="71">
        <v>20.264317180616739</v>
      </c>
      <c r="G25" s="71">
        <v>15.859030837004406</v>
      </c>
      <c r="H25" s="71">
        <v>10.572687224669604</v>
      </c>
      <c r="I25" s="71">
        <v>7.929515418502203</v>
      </c>
      <c r="J25" s="72">
        <v>7.929515418502203</v>
      </c>
      <c r="K25" s="37">
        <v>100</v>
      </c>
      <c r="L25" s="16"/>
      <c r="M25" s="16"/>
      <c r="N25" s="16"/>
      <c r="O25" s="16"/>
      <c r="P25" s="17"/>
      <c r="Q25" s="17"/>
      <c r="R25" s="17"/>
      <c r="S25" s="17"/>
      <c r="T25" s="17"/>
      <c r="U25" s="17"/>
      <c r="V25" s="17"/>
      <c r="W25" s="17"/>
      <c r="X25" s="17"/>
    </row>
    <row r="26" spans="1:24" x14ac:dyDescent="0.25">
      <c r="A26" s="30" t="s">
        <v>81</v>
      </c>
      <c r="B26" s="70" t="s">
        <v>37</v>
      </c>
      <c r="C26" s="71" t="s">
        <v>37</v>
      </c>
      <c r="D26" s="71">
        <v>7.4766355140186915</v>
      </c>
      <c r="E26" s="71">
        <v>14.018691588785046</v>
      </c>
      <c r="F26" s="71">
        <v>21.495327102803738</v>
      </c>
      <c r="G26" s="71">
        <v>29.906542056074766</v>
      </c>
      <c r="H26" s="71">
        <v>17.757009345794394</v>
      </c>
      <c r="I26" s="71">
        <v>3.7383177570093458</v>
      </c>
      <c r="J26" s="72">
        <v>5.6074766355140184</v>
      </c>
      <c r="K26" s="37">
        <v>100</v>
      </c>
      <c r="L26" s="16"/>
      <c r="M26" s="16"/>
      <c r="N26" s="16"/>
      <c r="O26" s="16"/>
      <c r="P26" s="17"/>
      <c r="Q26" s="17"/>
      <c r="R26" s="17"/>
      <c r="S26" s="17"/>
      <c r="T26" s="17"/>
      <c r="U26" s="17"/>
      <c r="V26" s="17"/>
      <c r="W26" s="17"/>
      <c r="X26" s="17"/>
    </row>
    <row r="27" spans="1:24" x14ac:dyDescent="0.25">
      <c r="A27" s="30" t="s">
        <v>82</v>
      </c>
      <c r="B27" s="70" t="s">
        <v>37</v>
      </c>
      <c r="C27" s="71" t="s">
        <v>37</v>
      </c>
      <c r="D27" s="71">
        <v>2.1052631578947367</v>
      </c>
      <c r="E27" s="71">
        <v>11.578947368421053</v>
      </c>
      <c r="F27" s="71">
        <v>17.894736842105264</v>
      </c>
      <c r="G27" s="71">
        <v>16.842105263157894</v>
      </c>
      <c r="H27" s="71">
        <v>23.157894736842106</v>
      </c>
      <c r="I27" s="71">
        <v>15.789473684210526</v>
      </c>
      <c r="J27" s="72">
        <v>12.631578947368421</v>
      </c>
      <c r="K27" s="37">
        <v>100</v>
      </c>
      <c r="L27" s="16"/>
      <c r="M27" s="16"/>
      <c r="N27" s="16"/>
      <c r="O27" s="16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25">
      <c r="A28" s="30" t="s">
        <v>83</v>
      </c>
      <c r="B28" s="70" t="s">
        <v>37</v>
      </c>
      <c r="C28" s="71">
        <v>2.1897810218978102</v>
      </c>
      <c r="D28" s="71">
        <v>15.328467153284672</v>
      </c>
      <c r="E28" s="71">
        <v>12.773722627737227</v>
      </c>
      <c r="F28" s="71">
        <v>20.802919708029197</v>
      </c>
      <c r="G28" s="71">
        <v>24.087591240875913</v>
      </c>
      <c r="H28" s="71">
        <v>15.693430656934307</v>
      </c>
      <c r="I28" s="71">
        <v>6.9343065693430654</v>
      </c>
      <c r="J28" s="72">
        <v>2.1897810218978102</v>
      </c>
      <c r="K28" s="37">
        <v>100</v>
      </c>
      <c r="L28" s="16"/>
      <c r="M28" s="16"/>
      <c r="N28" s="16"/>
      <c r="O28" s="16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25">
      <c r="A29" s="32" t="s">
        <v>84</v>
      </c>
      <c r="B29" s="73">
        <v>0.34722222222222221</v>
      </c>
      <c r="C29" s="74">
        <v>2.7199074074074074</v>
      </c>
      <c r="D29" s="74">
        <v>9.9537037037037042</v>
      </c>
      <c r="E29" s="74">
        <v>16.724537037037038</v>
      </c>
      <c r="F29" s="74">
        <v>20.37037037037037</v>
      </c>
      <c r="G29" s="74">
        <v>20.775462962962962</v>
      </c>
      <c r="H29" s="74">
        <v>15.68287037037037</v>
      </c>
      <c r="I29" s="74">
        <v>8.5648148148148149</v>
      </c>
      <c r="J29" s="75">
        <v>4.8611111111111107</v>
      </c>
      <c r="K29" s="38">
        <v>100</v>
      </c>
      <c r="L29" s="16"/>
      <c r="M29" s="16"/>
      <c r="N29" s="16"/>
      <c r="O29" s="16"/>
      <c r="P29" s="17"/>
      <c r="Q29" s="17"/>
      <c r="R29" s="17"/>
      <c r="S29" s="17"/>
      <c r="T29" s="17"/>
      <c r="U29" s="17"/>
      <c r="V29" s="17"/>
      <c r="W29" s="17"/>
      <c r="X29" s="17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16"/>
      <c r="M30" s="16"/>
      <c r="N30" s="16"/>
      <c r="O30" s="16"/>
      <c r="P30" s="17"/>
      <c r="Q30" s="17"/>
      <c r="R30" s="17"/>
      <c r="S30" s="17"/>
      <c r="T30" s="17"/>
      <c r="U30" s="17"/>
      <c r="V30" s="17"/>
      <c r="W30" s="17"/>
      <c r="X30" s="17"/>
    </row>
    <row r="31" spans="1:24" x14ac:dyDescent="0.25">
      <c r="A31" s="90" t="s">
        <v>71</v>
      </c>
      <c r="B31" s="105" t="s">
        <v>161</v>
      </c>
      <c r="C31" s="105"/>
      <c r="D31" s="105"/>
      <c r="E31" s="105"/>
      <c r="F31" s="105"/>
      <c r="G31" s="105"/>
      <c r="H31" s="105"/>
      <c r="I31" s="105"/>
      <c r="J31" s="105"/>
      <c r="K31" s="100" t="s">
        <v>73</v>
      </c>
      <c r="L31" s="16"/>
      <c r="M31" s="16"/>
      <c r="N31" s="16"/>
      <c r="O31" s="16"/>
      <c r="P31" s="17"/>
      <c r="Q31" s="17"/>
      <c r="R31" s="17"/>
      <c r="S31" s="17"/>
      <c r="T31" s="17"/>
      <c r="U31" s="17"/>
      <c r="V31" s="17"/>
      <c r="W31" s="17"/>
      <c r="X31" s="17"/>
    </row>
    <row r="32" spans="1:24" ht="25.75" x14ac:dyDescent="0.25">
      <c r="A32" s="104"/>
      <c r="B32" s="24" t="s">
        <v>31</v>
      </c>
      <c r="C32" s="24" t="s">
        <v>32</v>
      </c>
      <c r="D32" s="24" t="s">
        <v>33</v>
      </c>
      <c r="E32" s="24" t="s">
        <v>34</v>
      </c>
      <c r="F32" s="24" t="s">
        <v>35</v>
      </c>
      <c r="G32" s="24" t="s">
        <v>25</v>
      </c>
      <c r="H32" s="24" t="s">
        <v>26</v>
      </c>
      <c r="I32" s="24" t="s">
        <v>27</v>
      </c>
      <c r="J32" s="24" t="s">
        <v>36</v>
      </c>
      <c r="K32" s="106"/>
      <c r="L32" s="16"/>
      <c r="M32" s="16"/>
      <c r="N32" s="16"/>
      <c r="O32" s="16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30" t="s">
        <v>74</v>
      </c>
      <c r="B33" s="67" t="s">
        <v>37</v>
      </c>
      <c r="C33" s="68">
        <v>0.55865921787709494</v>
      </c>
      <c r="D33" s="68">
        <v>1.1173184357541899</v>
      </c>
      <c r="E33" s="68">
        <v>1.6759776536312849</v>
      </c>
      <c r="F33" s="68">
        <v>8.938547486033519</v>
      </c>
      <c r="G33" s="68">
        <v>19.553072625698324</v>
      </c>
      <c r="H33" s="68">
        <v>32.402234636871505</v>
      </c>
      <c r="I33" s="68">
        <v>19.553072625698324</v>
      </c>
      <c r="J33" s="69">
        <v>16.201117318435752</v>
      </c>
      <c r="K33" s="37">
        <v>100</v>
      </c>
      <c r="L33" s="16"/>
      <c r="M33" s="16"/>
      <c r="N33" s="16"/>
      <c r="O33" s="16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30" t="s">
        <v>75</v>
      </c>
      <c r="B34" s="70" t="s">
        <v>37</v>
      </c>
      <c r="C34" s="71" t="s">
        <v>37</v>
      </c>
      <c r="D34" s="71" t="s">
        <v>37</v>
      </c>
      <c r="E34" s="71">
        <v>1.4018691588785046</v>
      </c>
      <c r="F34" s="71">
        <v>7.4766355140186915</v>
      </c>
      <c r="G34" s="71">
        <v>13.084112149532711</v>
      </c>
      <c r="H34" s="71">
        <v>19.626168224299064</v>
      </c>
      <c r="I34" s="71">
        <v>25.700934579439252</v>
      </c>
      <c r="J34" s="72">
        <v>32.710280373831779</v>
      </c>
      <c r="K34" s="37">
        <v>100</v>
      </c>
      <c r="L34" s="16"/>
      <c r="M34" s="16"/>
      <c r="N34" s="16"/>
      <c r="O34" s="16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5">
      <c r="A35" s="30" t="s">
        <v>76</v>
      </c>
      <c r="B35" s="70">
        <v>0.63291139240506333</v>
      </c>
      <c r="C35" s="71">
        <v>1.8987341772151898</v>
      </c>
      <c r="D35" s="71">
        <v>8.8607594936708853</v>
      </c>
      <c r="E35" s="71">
        <v>14.556962025316455</v>
      </c>
      <c r="F35" s="71">
        <v>21.835443037974684</v>
      </c>
      <c r="G35" s="71">
        <v>18.354430379746834</v>
      </c>
      <c r="H35" s="71">
        <v>12.658227848101266</v>
      </c>
      <c r="I35" s="71">
        <v>9.8101265822784818</v>
      </c>
      <c r="J35" s="72">
        <v>11.39240506329114</v>
      </c>
      <c r="K35" s="37">
        <v>100</v>
      </c>
      <c r="L35" s="16"/>
      <c r="M35" s="16"/>
      <c r="N35" s="16"/>
      <c r="O35" s="16"/>
      <c r="P35" s="17"/>
      <c r="Q35" s="17"/>
      <c r="R35" s="17"/>
      <c r="S35" s="17"/>
      <c r="T35" s="17"/>
      <c r="U35" s="17"/>
      <c r="V35" s="17"/>
      <c r="W35" s="17"/>
      <c r="X35" s="17"/>
    </row>
    <row r="36" spans="1:24" x14ac:dyDescent="0.25">
      <c r="A36" s="31" t="s">
        <v>77</v>
      </c>
      <c r="B36" s="70" t="s">
        <v>37</v>
      </c>
      <c r="C36" s="71" t="s">
        <v>37</v>
      </c>
      <c r="D36" s="71" t="s">
        <v>37</v>
      </c>
      <c r="E36" s="71">
        <v>6.7307692307692308</v>
      </c>
      <c r="F36" s="71">
        <v>25</v>
      </c>
      <c r="G36" s="71">
        <v>21.153846153846153</v>
      </c>
      <c r="H36" s="71">
        <v>20.192307692307693</v>
      </c>
      <c r="I36" s="71">
        <v>12.5</v>
      </c>
      <c r="J36" s="72">
        <v>14.423076923076923</v>
      </c>
      <c r="K36" s="37">
        <v>100</v>
      </c>
      <c r="L36" s="16"/>
      <c r="M36" s="16"/>
      <c r="N36" s="16"/>
      <c r="O36" s="16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31" t="s">
        <v>78</v>
      </c>
      <c r="B37" s="70">
        <v>0.94339622641509435</v>
      </c>
      <c r="C37" s="71">
        <v>2.8301886792452828</v>
      </c>
      <c r="D37" s="71">
        <v>13.20754716981132</v>
      </c>
      <c r="E37" s="71">
        <v>18.39622641509434</v>
      </c>
      <c r="F37" s="71">
        <v>20.283018867924529</v>
      </c>
      <c r="G37" s="71">
        <v>16.981132075471699</v>
      </c>
      <c r="H37" s="71">
        <v>8.9622641509433958</v>
      </c>
      <c r="I37" s="71">
        <v>8.4905660377358494</v>
      </c>
      <c r="J37" s="72">
        <v>9.9056603773584904</v>
      </c>
      <c r="K37" s="37">
        <v>100</v>
      </c>
      <c r="L37" s="16"/>
      <c r="M37" s="16"/>
      <c r="N37" s="16"/>
      <c r="O37" s="16"/>
      <c r="P37" s="17"/>
      <c r="Q37" s="17"/>
      <c r="R37" s="17"/>
      <c r="S37" s="17"/>
      <c r="T37" s="17"/>
      <c r="U37" s="17"/>
      <c r="V37" s="17"/>
      <c r="W37" s="17"/>
      <c r="X37" s="17"/>
    </row>
    <row r="38" spans="1:24" x14ac:dyDescent="0.25">
      <c r="A38" s="30" t="s">
        <v>79</v>
      </c>
      <c r="B38" s="70" t="s">
        <v>37</v>
      </c>
      <c r="C38" s="71" t="s">
        <v>37</v>
      </c>
      <c r="D38" s="71">
        <v>0.94936708860759489</v>
      </c>
      <c r="E38" s="71">
        <v>12.974683544303797</v>
      </c>
      <c r="F38" s="71">
        <v>20.253164556962027</v>
      </c>
      <c r="G38" s="71">
        <v>21.518987341772153</v>
      </c>
      <c r="H38" s="71">
        <v>16.772151898734176</v>
      </c>
      <c r="I38" s="71">
        <v>14.556962025316455</v>
      </c>
      <c r="J38" s="72">
        <v>12.974683544303797</v>
      </c>
      <c r="K38" s="37">
        <v>100</v>
      </c>
      <c r="L38" s="16"/>
      <c r="M38" s="16"/>
      <c r="N38" s="16"/>
      <c r="O38" s="16"/>
      <c r="P38" s="17"/>
      <c r="Q38" s="17"/>
      <c r="R38" s="17"/>
      <c r="S38" s="17"/>
      <c r="T38" s="17"/>
      <c r="U38" s="17"/>
      <c r="V38" s="17"/>
      <c r="W38" s="17"/>
      <c r="X38" s="17"/>
    </row>
    <row r="39" spans="1:24" x14ac:dyDescent="0.25">
      <c r="A39" s="30" t="s">
        <v>80</v>
      </c>
      <c r="B39" s="70" t="s">
        <v>37</v>
      </c>
      <c r="C39" s="71" t="s">
        <v>37</v>
      </c>
      <c r="D39" s="71" t="s">
        <v>37</v>
      </c>
      <c r="E39" s="71">
        <v>9.251101321585903</v>
      </c>
      <c r="F39" s="71">
        <v>22.026431718061673</v>
      </c>
      <c r="G39" s="71">
        <v>21.145374449339208</v>
      </c>
      <c r="H39" s="71">
        <v>16.29955947136564</v>
      </c>
      <c r="I39" s="71">
        <v>13.215859030837004</v>
      </c>
      <c r="J39" s="72">
        <v>18.061674008810574</v>
      </c>
      <c r="K39" s="37">
        <v>100</v>
      </c>
      <c r="L39" s="16"/>
      <c r="M39" s="16"/>
      <c r="N39" s="16"/>
      <c r="O39" s="16"/>
      <c r="P39" s="17"/>
      <c r="Q39" s="17"/>
      <c r="R39" s="17"/>
      <c r="S39" s="17"/>
      <c r="T39" s="17"/>
      <c r="U39" s="17"/>
      <c r="V39" s="17"/>
      <c r="W39" s="17"/>
      <c r="X39" s="17"/>
    </row>
    <row r="40" spans="1:24" x14ac:dyDescent="0.25">
      <c r="A40" s="30" t="s">
        <v>81</v>
      </c>
      <c r="B40" s="70" t="s">
        <v>37</v>
      </c>
      <c r="C40" s="71" t="s">
        <v>37</v>
      </c>
      <c r="D40" s="71" t="s">
        <v>37</v>
      </c>
      <c r="E40" s="71">
        <v>9.3457943925233646</v>
      </c>
      <c r="F40" s="71">
        <v>15.88785046728972</v>
      </c>
      <c r="G40" s="71">
        <v>23.364485981308412</v>
      </c>
      <c r="H40" s="71">
        <v>26.168224299065422</v>
      </c>
      <c r="I40" s="71">
        <v>14.953271028037383</v>
      </c>
      <c r="J40" s="72">
        <v>10.280373831775702</v>
      </c>
      <c r="K40" s="37">
        <v>100</v>
      </c>
      <c r="L40" s="16"/>
      <c r="M40" s="16"/>
      <c r="N40" s="16"/>
      <c r="O40" s="16"/>
      <c r="P40" s="17"/>
      <c r="Q40" s="17"/>
      <c r="R40" s="17"/>
      <c r="S40" s="17"/>
      <c r="T40" s="17"/>
      <c r="U40" s="17"/>
      <c r="V40" s="17"/>
      <c r="W40" s="17"/>
      <c r="X40" s="17"/>
    </row>
    <row r="41" spans="1:24" x14ac:dyDescent="0.25">
      <c r="A41" s="30" t="s">
        <v>82</v>
      </c>
      <c r="B41" s="70" t="s">
        <v>37</v>
      </c>
      <c r="C41" s="71" t="s">
        <v>37</v>
      </c>
      <c r="D41" s="71">
        <v>1.0526315789473684</v>
      </c>
      <c r="E41" s="71">
        <v>1.0526315789473684</v>
      </c>
      <c r="F41" s="71">
        <v>11.578947368421053</v>
      </c>
      <c r="G41" s="71">
        <v>20</v>
      </c>
      <c r="H41" s="71">
        <v>9.473684210526315</v>
      </c>
      <c r="I41" s="71">
        <v>26.315789473684209</v>
      </c>
      <c r="J41" s="72">
        <v>30.526315789473685</v>
      </c>
      <c r="K41" s="37">
        <v>100</v>
      </c>
      <c r="L41" s="16"/>
      <c r="M41" s="16"/>
      <c r="N41" s="16"/>
      <c r="O41" s="16"/>
      <c r="P41" s="17"/>
      <c r="Q41" s="17"/>
      <c r="R41" s="17"/>
      <c r="S41" s="17"/>
      <c r="T41" s="17"/>
      <c r="U41" s="17"/>
      <c r="V41" s="17"/>
      <c r="W41" s="17"/>
      <c r="X41" s="17"/>
    </row>
    <row r="42" spans="1:24" x14ac:dyDescent="0.25">
      <c r="A42" s="30" t="s">
        <v>83</v>
      </c>
      <c r="B42" s="70" t="s">
        <v>37</v>
      </c>
      <c r="C42" s="71">
        <v>0.36496350364963503</v>
      </c>
      <c r="D42" s="71">
        <v>2.5547445255474455</v>
      </c>
      <c r="E42" s="71">
        <v>13.503649635036496</v>
      </c>
      <c r="F42" s="71">
        <v>18.248175182481752</v>
      </c>
      <c r="G42" s="71">
        <v>23.722627737226276</v>
      </c>
      <c r="H42" s="71">
        <v>18.978102189781023</v>
      </c>
      <c r="I42" s="71">
        <v>15.328467153284672</v>
      </c>
      <c r="J42" s="72">
        <v>7.2992700729927007</v>
      </c>
      <c r="K42" s="37">
        <v>100</v>
      </c>
      <c r="L42" s="16"/>
      <c r="M42" s="16"/>
      <c r="N42" s="16"/>
      <c r="O42" s="16"/>
      <c r="P42" s="17"/>
      <c r="Q42" s="17"/>
      <c r="R42" s="17"/>
      <c r="S42" s="17"/>
      <c r="T42" s="17"/>
      <c r="U42" s="17"/>
      <c r="V42" s="17"/>
      <c r="W42" s="17"/>
      <c r="X42" s="17"/>
    </row>
    <row r="43" spans="1:24" x14ac:dyDescent="0.25">
      <c r="A43" s="32" t="s">
        <v>84</v>
      </c>
      <c r="B43" s="73">
        <v>0.11574074074074074</v>
      </c>
      <c r="C43" s="74">
        <v>0.46296296296296297</v>
      </c>
      <c r="D43" s="74">
        <v>2.3726851851851851</v>
      </c>
      <c r="E43" s="74">
        <v>9.375</v>
      </c>
      <c r="F43" s="74">
        <v>16.956018518518519</v>
      </c>
      <c r="G43" s="74">
        <v>20.023148148148149</v>
      </c>
      <c r="H43" s="74">
        <v>18.460648148148149</v>
      </c>
      <c r="I43" s="74">
        <v>16.203703703703702</v>
      </c>
      <c r="J43" s="75">
        <v>16.030092592592592</v>
      </c>
      <c r="K43" s="38">
        <v>100</v>
      </c>
      <c r="L43" s="16"/>
      <c r="M43" s="16"/>
      <c r="N43" s="16"/>
      <c r="O43" s="16"/>
      <c r="P43" s="17"/>
      <c r="Q43" s="17"/>
      <c r="R43" s="17"/>
      <c r="S43" s="17"/>
      <c r="T43" s="17"/>
      <c r="U43" s="17"/>
      <c r="V43" s="17"/>
      <c r="W43" s="17"/>
      <c r="X43" s="17"/>
    </row>
    <row r="44" spans="1:24" x14ac:dyDescent="0.25">
      <c r="A44" s="26" t="s">
        <v>87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24" x14ac:dyDescent="0.25">
      <c r="A45" s="1" t="s">
        <v>159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24" ht="65.05" customHeight="1" x14ac:dyDescent="0.25">
      <c r="A46" s="88" t="s">
        <v>88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</row>
  </sheetData>
  <mergeCells count="10">
    <mergeCell ref="K3:K4"/>
    <mergeCell ref="A3:A4"/>
    <mergeCell ref="B3:J3"/>
    <mergeCell ref="A46:K46"/>
    <mergeCell ref="K31:K32"/>
    <mergeCell ref="A17:A18"/>
    <mergeCell ref="B17:J17"/>
    <mergeCell ref="K17:K18"/>
    <mergeCell ref="A31:A32"/>
    <mergeCell ref="B31:J31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/>
  <dimension ref="A1:AB45"/>
  <sheetViews>
    <sheetView zoomScaleNormal="100" workbookViewId="0"/>
  </sheetViews>
  <sheetFormatPr defaultColWidth="9" defaultRowHeight="12.9" x14ac:dyDescent="0.25"/>
  <cols>
    <col min="1" max="1" width="9" style="2"/>
    <col min="2" max="11" width="6.61328125" style="2" customWidth="1"/>
    <col min="12" max="26" width="5.61328125" style="2" customWidth="1"/>
    <col min="27" max="16384" width="9" style="2"/>
  </cols>
  <sheetData>
    <row r="1" spans="1:25" ht="15" customHeight="1" x14ac:dyDescent="0.25">
      <c r="A1" s="27" t="s">
        <v>133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2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29" t="s">
        <v>69</v>
      </c>
    </row>
    <row r="3" spans="1:25" x14ac:dyDescent="0.25">
      <c r="A3" s="90" t="s">
        <v>71</v>
      </c>
      <c r="B3" s="105" t="s">
        <v>135</v>
      </c>
      <c r="C3" s="105"/>
      <c r="D3" s="105"/>
      <c r="E3" s="105"/>
      <c r="F3" s="105"/>
      <c r="G3" s="105"/>
      <c r="H3" s="105"/>
      <c r="I3" s="105"/>
      <c r="J3" s="105"/>
      <c r="K3" s="100" t="s">
        <v>73</v>
      </c>
    </row>
    <row r="4" spans="1:25" ht="25.75" x14ac:dyDescent="0.25">
      <c r="A4" s="104"/>
      <c r="B4" s="24" t="s">
        <v>61</v>
      </c>
      <c r="C4" s="24" t="s">
        <v>56</v>
      </c>
      <c r="D4" s="24" t="s">
        <v>57</v>
      </c>
      <c r="E4" s="24" t="s">
        <v>58</v>
      </c>
      <c r="F4" s="24" t="s">
        <v>59</v>
      </c>
      <c r="G4" s="24" t="s">
        <v>60</v>
      </c>
      <c r="H4" s="24" t="s">
        <v>62</v>
      </c>
      <c r="I4" s="24" t="s">
        <v>26</v>
      </c>
      <c r="J4" s="24" t="s">
        <v>64</v>
      </c>
      <c r="K4" s="106"/>
    </row>
    <row r="5" spans="1:25" x14ac:dyDescent="0.25">
      <c r="A5" s="30" t="s">
        <v>74</v>
      </c>
      <c r="B5" s="54">
        <v>14</v>
      </c>
      <c r="C5" s="55">
        <v>63</v>
      </c>
      <c r="D5" s="55">
        <v>78</v>
      </c>
      <c r="E5" s="55">
        <v>21</v>
      </c>
      <c r="F5" s="55">
        <v>3</v>
      </c>
      <c r="G5" s="55"/>
      <c r="H5" s="55"/>
      <c r="I5" s="55"/>
      <c r="J5" s="56"/>
      <c r="K5" s="37">
        <v>179</v>
      </c>
      <c r="L5" s="13"/>
      <c r="M5" s="13"/>
      <c r="N5" s="13"/>
      <c r="O5" s="13"/>
      <c r="P5" s="13"/>
      <c r="Q5" s="5"/>
      <c r="R5" s="5"/>
      <c r="S5" s="5"/>
      <c r="T5" s="5"/>
      <c r="U5" s="5"/>
      <c r="V5" s="5"/>
      <c r="W5" s="5"/>
      <c r="X5" s="5"/>
      <c r="Y5" s="5"/>
    </row>
    <row r="6" spans="1:25" x14ac:dyDescent="0.25">
      <c r="A6" s="30" t="s">
        <v>75</v>
      </c>
      <c r="B6" s="49">
        <v>29</v>
      </c>
      <c r="C6" s="50">
        <v>73</v>
      </c>
      <c r="D6" s="50">
        <v>85</v>
      </c>
      <c r="E6" s="50">
        <v>21</v>
      </c>
      <c r="F6" s="50">
        <v>4</v>
      </c>
      <c r="G6" s="50">
        <v>2</v>
      </c>
      <c r="H6" s="50"/>
      <c r="I6" s="50"/>
      <c r="J6" s="31"/>
      <c r="K6" s="37">
        <v>214</v>
      </c>
      <c r="L6" s="13"/>
      <c r="M6" s="13"/>
      <c r="N6" s="13"/>
      <c r="O6" s="13"/>
      <c r="P6" s="13"/>
      <c r="Q6" s="5"/>
      <c r="R6" s="5"/>
      <c r="S6" s="5"/>
      <c r="T6" s="5"/>
      <c r="U6" s="5"/>
      <c r="V6" s="5"/>
      <c r="W6" s="5"/>
      <c r="X6" s="5"/>
      <c r="Y6" s="5"/>
    </row>
    <row r="7" spans="1:25" x14ac:dyDescent="0.25">
      <c r="A7" s="30" t="s">
        <v>76</v>
      </c>
      <c r="B7" s="49">
        <v>170</v>
      </c>
      <c r="C7" s="50">
        <v>105</v>
      </c>
      <c r="D7" s="50">
        <v>30</v>
      </c>
      <c r="E7" s="50">
        <v>7</v>
      </c>
      <c r="F7" s="50">
        <v>2</v>
      </c>
      <c r="G7" s="50">
        <v>1</v>
      </c>
      <c r="H7" s="50">
        <v>1</v>
      </c>
      <c r="I7" s="50"/>
      <c r="J7" s="31"/>
      <c r="K7" s="37">
        <v>316</v>
      </c>
      <c r="L7" s="13"/>
      <c r="M7" s="13"/>
      <c r="N7" s="13"/>
      <c r="O7" s="13"/>
      <c r="P7" s="13"/>
      <c r="Q7" s="5"/>
      <c r="R7" s="5"/>
      <c r="S7" s="5"/>
      <c r="T7" s="5"/>
      <c r="U7" s="5"/>
      <c r="V7" s="5"/>
      <c r="W7" s="5"/>
      <c r="X7" s="5"/>
      <c r="Y7" s="5"/>
    </row>
    <row r="8" spans="1:25" x14ac:dyDescent="0.25">
      <c r="A8" s="31" t="s">
        <v>77</v>
      </c>
      <c r="B8" s="49">
        <v>49</v>
      </c>
      <c r="C8" s="50">
        <v>38</v>
      </c>
      <c r="D8" s="50">
        <v>11</v>
      </c>
      <c r="E8" s="50">
        <v>4</v>
      </c>
      <c r="F8" s="50"/>
      <c r="G8" s="50">
        <v>1</v>
      </c>
      <c r="H8" s="50">
        <v>1</v>
      </c>
      <c r="I8" s="50"/>
      <c r="J8" s="31"/>
      <c r="K8" s="37">
        <v>104</v>
      </c>
      <c r="L8" s="13"/>
      <c r="M8" s="13"/>
      <c r="N8" s="13"/>
      <c r="O8" s="13"/>
      <c r="P8" s="13"/>
      <c r="Q8" s="5"/>
      <c r="R8" s="5"/>
      <c r="S8" s="5"/>
      <c r="T8" s="5"/>
      <c r="U8" s="5"/>
      <c r="V8" s="5"/>
      <c r="W8" s="5"/>
      <c r="X8" s="5"/>
      <c r="Y8" s="5"/>
    </row>
    <row r="9" spans="1:25" x14ac:dyDescent="0.25">
      <c r="A9" s="31" t="s">
        <v>78</v>
      </c>
      <c r="B9" s="49">
        <v>121</v>
      </c>
      <c r="C9" s="50">
        <v>67</v>
      </c>
      <c r="D9" s="50">
        <v>19</v>
      </c>
      <c r="E9" s="50">
        <v>3</v>
      </c>
      <c r="F9" s="50">
        <v>2</v>
      </c>
      <c r="G9" s="50"/>
      <c r="H9" s="50"/>
      <c r="I9" s="50"/>
      <c r="J9" s="31"/>
      <c r="K9" s="37">
        <v>212</v>
      </c>
      <c r="L9" s="13"/>
      <c r="M9" s="13"/>
      <c r="N9" s="13"/>
      <c r="O9" s="13"/>
      <c r="P9" s="13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5">
      <c r="A10" s="30" t="s">
        <v>79</v>
      </c>
      <c r="B10" s="49">
        <v>90</v>
      </c>
      <c r="C10" s="50">
        <v>132</v>
      </c>
      <c r="D10" s="50">
        <v>59</v>
      </c>
      <c r="E10" s="50">
        <v>26</v>
      </c>
      <c r="F10" s="50">
        <v>8</v>
      </c>
      <c r="G10" s="50"/>
      <c r="H10" s="50">
        <v>1</v>
      </c>
      <c r="I10" s="50"/>
      <c r="J10" s="31"/>
      <c r="K10" s="37">
        <v>316</v>
      </c>
      <c r="L10" s="13"/>
      <c r="M10" s="13"/>
      <c r="N10" s="13"/>
      <c r="O10" s="13"/>
      <c r="P10" s="13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5">
      <c r="A11" s="30" t="s">
        <v>80</v>
      </c>
      <c r="B11" s="49">
        <v>71</v>
      </c>
      <c r="C11" s="50">
        <v>92</v>
      </c>
      <c r="D11" s="50">
        <v>36</v>
      </c>
      <c r="E11" s="50">
        <v>18</v>
      </c>
      <c r="F11" s="50">
        <v>8</v>
      </c>
      <c r="G11" s="50">
        <v>2</v>
      </c>
      <c r="H11" s="50"/>
      <c r="I11" s="50"/>
      <c r="J11" s="31"/>
      <c r="K11" s="37">
        <v>227</v>
      </c>
      <c r="L11" s="13"/>
      <c r="M11" s="13"/>
      <c r="N11" s="13"/>
      <c r="O11" s="13"/>
      <c r="P11" s="13"/>
      <c r="Q11" s="5"/>
      <c r="R11" s="5"/>
      <c r="S11" s="5"/>
      <c r="T11" s="5"/>
      <c r="U11" s="5"/>
      <c r="V11" s="5"/>
      <c r="W11" s="5"/>
      <c r="X11" s="5"/>
      <c r="Y11" s="5"/>
    </row>
    <row r="12" spans="1:25" x14ac:dyDescent="0.25">
      <c r="A12" s="30" t="s">
        <v>81</v>
      </c>
      <c r="B12" s="49">
        <v>12</v>
      </c>
      <c r="C12" s="50">
        <v>35</v>
      </c>
      <c r="D12" s="50">
        <v>39</v>
      </c>
      <c r="E12" s="50">
        <v>16</v>
      </c>
      <c r="F12" s="50">
        <v>5</v>
      </c>
      <c r="G12" s="50"/>
      <c r="H12" s="50"/>
      <c r="I12" s="50"/>
      <c r="J12" s="31"/>
      <c r="K12" s="37">
        <v>107</v>
      </c>
      <c r="L12" s="13"/>
      <c r="M12" s="13"/>
      <c r="N12" s="13"/>
      <c r="O12" s="13"/>
      <c r="P12" s="13"/>
      <c r="Q12" s="5"/>
      <c r="R12" s="5"/>
      <c r="S12" s="5"/>
      <c r="T12" s="5"/>
      <c r="U12" s="5"/>
      <c r="V12" s="5"/>
      <c r="W12" s="5"/>
      <c r="X12" s="5"/>
      <c r="Y12" s="5"/>
    </row>
    <row r="13" spans="1:25" x14ac:dyDescent="0.25">
      <c r="A13" s="30" t="s">
        <v>82</v>
      </c>
      <c r="B13" s="49">
        <v>7</v>
      </c>
      <c r="C13" s="50">
        <v>31</v>
      </c>
      <c r="D13" s="50">
        <v>23</v>
      </c>
      <c r="E13" s="50">
        <v>26</v>
      </c>
      <c r="F13" s="50">
        <v>5</v>
      </c>
      <c r="G13" s="50">
        <v>3</v>
      </c>
      <c r="H13" s="50"/>
      <c r="I13" s="50"/>
      <c r="J13" s="31"/>
      <c r="K13" s="37">
        <v>95</v>
      </c>
      <c r="L13" s="13"/>
      <c r="M13" s="13"/>
      <c r="N13" s="13"/>
      <c r="O13" s="13"/>
      <c r="P13" s="13"/>
      <c r="Q13" s="5"/>
      <c r="R13" s="5"/>
      <c r="S13" s="5"/>
      <c r="T13" s="5"/>
      <c r="U13" s="5"/>
      <c r="V13" s="5"/>
      <c r="W13" s="5"/>
      <c r="X13" s="5"/>
      <c r="Y13" s="5"/>
    </row>
    <row r="14" spans="1:25" x14ac:dyDescent="0.25">
      <c r="A14" s="30" t="s">
        <v>83</v>
      </c>
      <c r="B14" s="49">
        <v>78</v>
      </c>
      <c r="C14" s="50">
        <v>100</v>
      </c>
      <c r="D14" s="50">
        <v>75</v>
      </c>
      <c r="E14" s="50">
        <v>21</v>
      </c>
      <c r="F14" s="50"/>
      <c r="G14" s="50"/>
      <c r="H14" s="50"/>
      <c r="I14" s="50"/>
      <c r="J14" s="31"/>
      <c r="K14" s="37">
        <v>274</v>
      </c>
      <c r="L14" s="13"/>
      <c r="M14" s="13"/>
      <c r="N14" s="13"/>
      <c r="O14" s="13"/>
      <c r="P14" s="13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25">
      <c r="A15" s="32" t="s">
        <v>84</v>
      </c>
      <c r="B15" s="51">
        <v>471</v>
      </c>
      <c r="C15" s="52">
        <v>631</v>
      </c>
      <c r="D15" s="52">
        <v>425</v>
      </c>
      <c r="E15" s="52">
        <v>156</v>
      </c>
      <c r="F15" s="52">
        <v>35</v>
      </c>
      <c r="G15" s="52">
        <v>8</v>
      </c>
      <c r="H15" s="52">
        <v>2</v>
      </c>
      <c r="I15" s="52"/>
      <c r="J15" s="53"/>
      <c r="K15" s="38">
        <v>1728</v>
      </c>
      <c r="L15" s="13"/>
      <c r="M15" s="13"/>
      <c r="N15" s="13"/>
      <c r="O15" s="13"/>
      <c r="P15" s="13"/>
      <c r="Q15" s="5"/>
      <c r="R15" s="5"/>
      <c r="S15" s="5"/>
      <c r="T15" s="5"/>
      <c r="U15" s="5"/>
      <c r="V15" s="5"/>
      <c r="W15" s="5"/>
      <c r="X15" s="5"/>
      <c r="Y15" s="5"/>
    </row>
    <row r="16" spans="1:2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28" x14ac:dyDescent="0.25">
      <c r="A17" s="90" t="s">
        <v>71</v>
      </c>
      <c r="B17" s="105" t="s">
        <v>136</v>
      </c>
      <c r="C17" s="105"/>
      <c r="D17" s="105"/>
      <c r="E17" s="105"/>
      <c r="F17" s="105"/>
      <c r="G17" s="105"/>
      <c r="H17" s="105"/>
      <c r="I17" s="105"/>
      <c r="J17" s="105"/>
      <c r="K17" s="100" t="s">
        <v>73</v>
      </c>
      <c r="AB17" s="2" t="s">
        <v>37</v>
      </c>
    </row>
    <row r="18" spans="1:28" ht="25.75" x14ac:dyDescent="0.25">
      <c r="A18" s="104"/>
      <c r="B18" s="24" t="str">
        <f>B4</f>
        <v>15
未満</v>
      </c>
      <c r="C18" s="24" t="str">
        <f t="shared" ref="C18:J18" si="0">C4</f>
        <v>15～
20</v>
      </c>
      <c r="D18" s="24" t="str">
        <f t="shared" si="0"/>
        <v>20～
25</v>
      </c>
      <c r="E18" s="24" t="str">
        <f t="shared" si="0"/>
        <v>25～
30</v>
      </c>
      <c r="F18" s="24" t="str">
        <f t="shared" si="0"/>
        <v>30～
35</v>
      </c>
      <c r="G18" s="24" t="str">
        <f t="shared" si="0"/>
        <v>35～
40</v>
      </c>
      <c r="H18" s="24" t="str">
        <f t="shared" si="0"/>
        <v>40～
45</v>
      </c>
      <c r="I18" s="24" t="str">
        <f t="shared" si="0"/>
        <v>45～
50</v>
      </c>
      <c r="J18" s="24" t="str">
        <f t="shared" si="0"/>
        <v>50
以上</v>
      </c>
      <c r="K18" s="106"/>
    </row>
    <row r="19" spans="1:28" x14ac:dyDescent="0.25">
      <c r="A19" s="30" t="s">
        <v>74</v>
      </c>
      <c r="B19" s="54">
        <v>1</v>
      </c>
      <c r="C19" s="55">
        <v>8</v>
      </c>
      <c r="D19" s="55">
        <v>41</v>
      </c>
      <c r="E19" s="55">
        <v>75</v>
      </c>
      <c r="F19" s="55">
        <v>42</v>
      </c>
      <c r="G19" s="55">
        <v>8</v>
      </c>
      <c r="H19" s="55">
        <v>3</v>
      </c>
      <c r="I19" s="55">
        <v>1</v>
      </c>
      <c r="J19" s="56"/>
      <c r="K19" s="37">
        <v>179</v>
      </c>
      <c r="L19" s="13"/>
      <c r="M19" s="13"/>
      <c r="N19" s="13"/>
      <c r="O19" s="13"/>
      <c r="P19" s="13"/>
      <c r="Q19" s="5"/>
      <c r="R19" s="5"/>
      <c r="S19" s="5"/>
      <c r="T19" s="5"/>
      <c r="U19" s="5"/>
      <c r="V19" s="5"/>
      <c r="W19" s="5"/>
    </row>
    <row r="20" spans="1:28" x14ac:dyDescent="0.25">
      <c r="A20" s="30" t="s">
        <v>75</v>
      </c>
      <c r="B20" s="49">
        <v>1</v>
      </c>
      <c r="C20" s="50">
        <v>16</v>
      </c>
      <c r="D20" s="50">
        <v>34</v>
      </c>
      <c r="E20" s="50">
        <v>60</v>
      </c>
      <c r="F20" s="50">
        <v>74</v>
      </c>
      <c r="G20" s="50">
        <v>20</v>
      </c>
      <c r="H20" s="50">
        <v>8</v>
      </c>
      <c r="I20" s="50">
        <v>1</v>
      </c>
      <c r="J20" s="31"/>
      <c r="K20" s="37">
        <v>214</v>
      </c>
      <c r="L20" s="13"/>
      <c r="M20" s="13"/>
      <c r="N20" s="13"/>
      <c r="O20" s="13"/>
      <c r="P20" s="13"/>
      <c r="Q20" s="5"/>
      <c r="R20" s="5"/>
      <c r="S20" s="5"/>
      <c r="T20" s="5"/>
      <c r="U20" s="5"/>
      <c r="V20" s="5"/>
      <c r="W20" s="5"/>
    </row>
    <row r="21" spans="1:28" x14ac:dyDescent="0.25">
      <c r="A21" s="30" t="s">
        <v>76</v>
      </c>
      <c r="B21" s="49">
        <v>55</v>
      </c>
      <c r="C21" s="50">
        <v>71</v>
      </c>
      <c r="D21" s="50">
        <v>89</v>
      </c>
      <c r="E21" s="50">
        <v>53</v>
      </c>
      <c r="F21" s="50">
        <v>31</v>
      </c>
      <c r="G21" s="50">
        <v>10</v>
      </c>
      <c r="H21" s="50">
        <v>3</v>
      </c>
      <c r="I21" s="50">
        <v>2</v>
      </c>
      <c r="J21" s="31">
        <v>2</v>
      </c>
      <c r="K21" s="37">
        <v>316</v>
      </c>
      <c r="L21" s="13"/>
      <c r="M21" s="13"/>
      <c r="N21" s="13"/>
      <c r="O21" s="13"/>
      <c r="P21" s="13"/>
      <c r="Q21" s="5"/>
      <c r="R21" s="5"/>
      <c r="S21" s="5"/>
      <c r="T21" s="5"/>
      <c r="U21" s="5"/>
      <c r="V21" s="5"/>
      <c r="W21" s="5"/>
    </row>
    <row r="22" spans="1:28" x14ac:dyDescent="0.25">
      <c r="A22" s="31" t="s">
        <v>77</v>
      </c>
      <c r="B22" s="49">
        <v>1</v>
      </c>
      <c r="C22" s="50">
        <v>19</v>
      </c>
      <c r="D22" s="50">
        <v>39</v>
      </c>
      <c r="E22" s="50">
        <v>24</v>
      </c>
      <c r="F22" s="50">
        <v>14</v>
      </c>
      <c r="G22" s="50">
        <v>3</v>
      </c>
      <c r="H22" s="50">
        <v>2</v>
      </c>
      <c r="I22" s="50"/>
      <c r="J22" s="31">
        <v>2</v>
      </c>
      <c r="K22" s="37">
        <v>104</v>
      </c>
      <c r="L22" s="13"/>
      <c r="M22" s="13"/>
      <c r="N22" s="13"/>
      <c r="O22" s="13"/>
      <c r="P22" s="13"/>
      <c r="Q22" s="5"/>
      <c r="R22" s="5"/>
      <c r="S22" s="5"/>
      <c r="T22" s="5"/>
      <c r="U22" s="5"/>
      <c r="V22" s="5"/>
      <c r="W22" s="5"/>
    </row>
    <row r="23" spans="1:28" x14ac:dyDescent="0.25">
      <c r="A23" s="31" t="s">
        <v>78</v>
      </c>
      <c r="B23" s="49">
        <v>54</v>
      </c>
      <c r="C23" s="50">
        <v>52</v>
      </c>
      <c r="D23" s="50">
        <v>50</v>
      </c>
      <c r="E23" s="50">
        <v>29</v>
      </c>
      <c r="F23" s="50">
        <v>17</v>
      </c>
      <c r="G23" s="50">
        <v>7</v>
      </c>
      <c r="H23" s="50">
        <v>1</v>
      </c>
      <c r="I23" s="50">
        <v>2</v>
      </c>
      <c r="J23" s="31"/>
      <c r="K23" s="37">
        <v>212</v>
      </c>
      <c r="L23" s="13"/>
      <c r="M23" s="13"/>
      <c r="N23" s="13"/>
      <c r="O23" s="13"/>
      <c r="P23" s="13"/>
      <c r="Q23" s="5"/>
      <c r="R23" s="5"/>
      <c r="S23" s="5"/>
      <c r="T23" s="5"/>
      <c r="U23" s="5"/>
      <c r="V23" s="5"/>
      <c r="W23" s="5"/>
    </row>
    <row r="24" spans="1:28" x14ac:dyDescent="0.25">
      <c r="A24" s="30" t="s">
        <v>79</v>
      </c>
      <c r="B24" s="49">
        <v>21</v>
      </c>
      <c r="C24" s="50">
        <v>68</v>
      </c>
      <c r="D24" s="50">
        <v>93</v>
      </c>
      <c r="E24" s="50">
        <v>71</v>
      </c>
      <c r="F24" s="50">
        <v>39</v>
      </c>
      <c r="G24" s="50">
        <v>18</v>
      </c>
      <c r="H24" s="50">
        <v>4</v>
      </c>
      <c r="I24" s="50">
        <v>2</v>
      </c>
      <c r="J24" s="31"/>
      <c r="K24" s="37">
        <v>316</v>
      </c>
      <c r="L24" s="13"/>
      <c r="M24" s="13"/>
      <c r="N24" s="13"/>
      <c r="O24" s="13"/>
      <c r="P24" s="13"/>
      <c r="Q24" s="5"/>
      <c r="R24" s="5"/>
      <c r="S24" s="5"/>
      <c r="T24" s="5"/>
      <c r="U24" s="5"/>
      <c r="V24" s="5"/>
      <c r="W24" s="5"/>
    </row>
    <row r="25" spans="1:28" x14ac:dyDescent="0.25">
      <c r="A25" s="30" t="s">
        <v>80</v>
      </c>
      <c r="B25" s="49">
        <v>5</v>
      </c>
      <c r="C25" s="50">
        <v>68</v>
      </c>
      <c r="D25" s="50">
        <v>55</v>
      </c>
      <c r="E25" s="50">
        <v>44</v>
      </c>
      <c r="F25" s="50">
        <v>26</v>
      </c>
      <c r="G25" s="50">
        <v>17</v>
      </c>
      <c r="H25" s="50">
        <v>7</v>
      </c>
      <c r="I25" s="50">
        <v>4</v>
      </c>
      <c r="J25" s="31">
        <v>1</v>
      </c>
      <c r="K25" s="37">
        <v>227</v>
      </c>
      <c r="L25" s="13"/>
      <c r="M25" s="13"/>
      <c r="N25" s="13"/>
      <c r="O25" s="13"/>
      <c r="P25" s="13"/>
      <c r="Q25" s="5"/>
      <c r="R25" s="5"/>
      <c r="S25" s="5"/>
      <c r="T25" s="5"/>
      <c r="U25" s="5"/>
      <c r="V25" s="5"/>
      <c r="W25" s="5"/>
    </row>
    <row r="26" spans="1:28" x14ac:dyDescent="0.25">
      <c r="A26" s="30" t="s">
        <v>81</v>
      </c>
      <c r="B26" s="49"/>
      <c r="C26" s="50">
        <v>14</v>
      </c>
      <c r="D26" s="50">
        <v>22</v>
      </c>
      <c r="E26" s="50">
        <v>32</v>
      </c>
      <c r="F26" s="50">
        <v>28</v>
      </c>
      <c r="G26" s="50">
        <v>9</v>
      </c>
      <c r="H26" s="50">
        <v>2</v>
      </c>
      <c r="I26" s="50"/>
      <c r="J26" s="31"/>
      <c r="K26" s="37">
        <v>107</v>
      </c>
      <c r="L26" s="13"/>
      <c r="M26" s="13"/>
      <c r="N26" s="13"/>
      <c r="O26" s="13"/>
      <c r="P26" s="13"/>
      <c r="Q26" s="5"/>
      <c r="R26" s="5"/>
      <c r="S26" s="5"/>
      <c r="T26" s="5"/>
      <c r="U26" s="5"/>
      <c r="V26" s="5"/>
      <c r="W26" s="5"/>
    </row>
    <row r="27" spans="1:28" x14ac:dyDescent="0.25">
      <c r="A27" s="30" t="s">
        <v>82</v>
      </c>
      <c r="B27" s="49"/>
      <c r="C27" s="50">
        <v>6</v>
      </c>
      <c r="D27" s="50">
        <v>19</v>
      </c>
      <c r="E27" s="50">
        <v>20</v>
      </c>
      <c r="F27" s="50">
        <v>22</v>
      </c>
      <c r="G27" s="50">
        <v>21</v>
      </c>
      <c r="H27" s="50">
        <v>6</v>
      </c>
      <c r="I27" s="50">
        <v>1</v>
      </c>
      <c r="J27" s="31"/>
      <c r="K27" s="37">
        <v>95</v>
      </c>
      <c r="L27" s="13"/>
      <c r="M27" s="13"/>
      <c r="N27" s="13"/>
      <c r="O27" s="13"/>
      <c r="P27" s="13"/>
      <c r="Q27" s="5"/>
      <c r="R27" s="5"/>
      <c r="S27" s="5"/>
      <c r="T27" s="5"/>
      <c r="U27" s="5"/>
      <c r="V27" s="5"/>
      <c r="W27" s="5"/>
    </row>
    <row r="28" spans="1:28" x14ac:dyDescent="0.25">
      <c r="A28" s="30" t="s">
        <v>83</v>
      </c>
      <c r="B28" s="49">
        <v>12</v>
      </c>
      <c r="C28" s="50">
        <v>47</v>
      </c>
      <c r="D28" s="50">
        <v>61</v>
      </c>
      <c r="E28" s="50">
        <v>78</v>
      </c>
      <c r="F28" s="50">
        <v>58</v>
      </c>
      <c r="G28" s="50">
        <v>13</v>
      </c>
      <c r="H28" s="50">
        <v>4</v>
      </c>
      <c r="I28" s="50"/>
      <c r="J28" s="31">
        <v>1</v>
      </c>
      <c r="K28" s="37">
        <v>274</v>
      </c>
      <c r="L28" s="13"/>
      <c r="M28" s="13"/>
      <c r="N28" s="13"/>
      <c r="O28" s="13"/>
      <c r="P28" s="13"/>
      <c r="Q28" s="5"/>
      <c r="R28" s="5"/>
      <c r="S28" s="5"/>
      <c r="T28" s="5"/>
      <c r="U28" s="5"/>
      <c r="V28" s="5"/>
      <c r="W28" s="5"/>
    </row>
    <row r="29" spans="1:28" x14ac:dyDescent="0.25">
      <c r="A29" s="32" t="s">
        <v>84</v>
      </c>
      <c r="B29" s="51">
        <v>95</v>
      </c>
      <c r="C29" s="52">
        <v>298</v>
      </c>
      <c r="D29" s="52">
        <v>414</v>
      </c>
      <c r="E29" s="52">
        <v>433</v>
      </c>
      <c r="F29" s="52">
        <v>320</v>
      </c>
      <c r="G29" s="52">
        <v>116</v>
      </c>
      <c r="H29" s="52">
        <v>37</v>
      </c>
      <c r="I29" s="52">
        <v>11</v>
      </c>
      <c r="J29" s="53">
        <v>4</v>
      </c>
      <c r="K29" s="38">
        <v>1728</v>
      </c>
      <c r="L29" s="13"/>
      <c r="M29" s="13"/>
      <c r="N29" s="13"/>
      <c r="O29" s="13"/>
      <c r="P29" s="13"/>
      <c r="Q29" s="5"/>
      <c r="R29" s="5"/>
      <c r="S29" s="5"/>
      <c r="T29" s="5"/>
      <c r="U29" s="5"/>
      <c r="V29" s="5"/>
      <c r="W29" s="5"/>
    </row>
    <row r="30" spans="1:28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13"/>
      <c r="M30" s="13"/>
      <c r="N30" s="13"/>
      <c r="O30" s="13"/>
      <c r="Q30" s="5"/>
      <c r="R30" s="5"/>
      <c r="S30" s="5"/>
      <c r="T30" s="5"/>
      <c r="U30" s="5"/>
      <c r="V30" s="5"/>
      <c r="W30" s="5"/>
    </row>
    <row r="31" spans="1:28" x14ac:dyDescent="0.25">
      <c r="A31" s="90" t="s">
        <v>71</v>
      </c>
      <c r="B31" s="105" t="s">
        <v>137</v>
      </c>
      <c r="C31" s="105"/>
      <c r="D31" s="105"/>
      <c r="E31" s="105"/>
      <c r="F31" s="105"/>
      <c r="G31" s="105"/>
      <c r="H31" s="105"/>
      <c r="I31" s="105"/>
      <c r="J31" s="105"/>
      <c r="K31" s="100" t="s">
        <v>73</v>
      </c>
      <c r="L31" s="13"/>
      <c r="M31" s="13"/>
      <c r="N31" s="13"/>
      <c r="O31" s="13"/>
      <c r="P31" s="5"/>
      <c r="Q31" s="5"/>
      <c r="R31" s="5"/>
      <c r="S31" s="5"/>
      <c r="T31" s="5"/>
      <c r="U31" s="5"/>
      <c r="V31" s="5"/>
      <c r="W31" s="5"/>
    </row>
    <row r="32" spans="1:28" ht="25.75" x14ac:dyDescent="0.25">
      <c r="A32" s="104"/>
      <c r="B32" s="24" t="str">
        <f>B18</f>
        <v>15
未満</v>
      </c>
      <c r="C32" s="24" t="str">
        <f t="shared" ref="C32:J32" si="1">C18</f>
        <v>15～
20</v>
      </c>
      <c r="D32" s="24" t="str">
        <f t="shared" si="1"/>
        <v>20～
25</v>
      </c>
      <c r="E32" s="24" t="str">
        <f t="shared" si="1"/>
        <v>25～
30</v>
      </c>
      <c r="F32" s="24" t="str">
        <f t="shared" si="1"/>
        <v>30～
35</v>
      </c>
      <c r="G32" s="24" t="str">
        <f t="shared" si="1"/>
        <v>35～
40</v>
      </c>
      <c r="H32" s="24" t="str">
        <f t="shared" si="1"/>
        <v>40～
45</v>
      </c>
      <c r="I32" s="24" t="str">
        <f t="shared" si="1"/>
        <v>45～
50</v>
      </c>
      <c r="J32" s="24" t="str">
        <f t="shared" si="1"/>
        <v>50
以上</v>
      </c>
      <c r="K32" s="106"/>
      <c r="L32" s="13"/>
      <c r="M32" s="13"/>
      <c r="N32" s="13"/>
      <c r="O32" s="13"/>
      <c r="P32" s="5"/>
      <c r="Q32" s="5"/>
      <c r="R32" s="5"/>
      <c r="S32" s="5"/>
      <c r="T32" s="5"/>
      <c r="U32" s="5"/>
      <c r="V32" s="5"/>
      <c r="W32" s="5"/>
    </row>
    <row r="33" spans="1:23" x14ac:dyDescent="0.25">
      <c r="A33" s="30" t="s">
        <v>74</v>
      </c>
      <c r="B33" s="54">
        <v>1</v>
      </c>
      <c r="C33" s="55">
        <v>4</v>
      </c>
      <c r="D33" s="55">
        <v>16</v>
      </c>
      <c r="E33" s="55">
        <v>53</v>
      </c>
      <c r="F33" s="55">
        <v>59</v>
      </c>
      <c r="G33" s="55">
        <v>34</v>
      </c>
      <c r="H33" s="55">
        <v>8</v>
      </c>
      <c r="I33" s="55">
        <v>3</v>
      </c>
      <c r="J33" s="56">
        <v>1</v>
      </c>
      <c r="K33" s="37">
        <v>179</v>
      </c>
      <c r="L33" s="13"/>
      <c r="M33" s="13"/>
      <c r="N33" s="13"/>
      <c r="O33" s="13"/>
      <c r="P33" s="13"/>
      <c r="Q33" s="5"/>
      <c r="R33" s="5"/>
      <c r="S33" s="5"/>
      <c r="T33" s="5"/>
      <c r="U33" s="5"/>
      <c r="V33" s="5"/>
      <c r="W33" s="5"/>
    </row>
    <row r="34" spans="1:23" x14ac:dyDescent="0.25">
      <c r="A34" s="30" t="s">
        <v>75</v>
      </c>
      <c r="B34" s="49"/>
      <c r="C34" s="50">
        <v>3</v>
      </c>
      <c r="D34" s="50">
        <v>20</v>
      </c>
      <c r="E34" s="50">
        <v>41</v>
      </c>
      <c r="F34" s="50">
        <v>63</v>
      </c>
      <c r="G34" s="50">
        <v>55</v>
      </c>
      <c r="H34" s="50">
        <v>26</v>
      </c>
      <c r="I34" s="50">
        <v>4</v>
      </c>
      <c r="J34" s="31">
        <v>2</v>
      </c>
      <c r="K34" s="37">
        <v>214</v>
      </c>
      <c r="L34" s="13"/>
      <c r="M34" s="13"/>
      <c r="N34" s="13"/>
      <c r="O34" s="13"/>
      <c r="P34" s="13"/>
      <c r="Q34" s="5"/>
      <c r="R34" s="5"/>
      <c r="S34" s="5"/>
      <c r="T34" s="5"/>
      <c r="U34" s="5"/>
      <c r="V34" s="5"/>
      <c r="W34" s="5"/>
    </row>
    <row r="35" spans="1:23" x14ac:dyDescent="0.25">
      <c r="A35" s="30" t="s">
        <v>76</v>
      </c>
      <c r="B35" s="49">
        <v>15</v>
      </c>
      <c r="C35" s="50">
        <v>46</v>
      </c>
      <c r="D35" s="50">
        <v>85</v>
      </c>
      <c r="E35" s="50">
        <v>72</v>
      </c>
      <c r="F35" s="50">
        <v>42</v>
      </c>
      <c r="G35" s="50">
        <v>32</v>
      </c>
      <c r="H35" s="50">
        <v>15</v>
      </c>
      <c r="I35" s="50">
        <v>6</v>
      </c>
      <c r="J35" s="31">
        <v>3</v>
      </c>
      <c r="K35" s="37">
        <v>316</v>
      </c>
      <c r="L35" s="13"/>
      <c r="M35" s="13"/>
      <c r="N35" s="13"/>
      <c r="O35" s="13"/>
      <c r="P35" s="13"/>
      <c r="Q35" s="5"/>
      <c r="R35" s="5"/>
      <c r="S35" s="5"/>
      <c r="T35" s="5"/>
      <c r="U35" s="5"/>
      <c r="V35" s="5"/>
      <c r="W35" s="5"/>
    </row>
    <row r="36" spans="1:23" x14ac:dyDescent="0.25">
      <c r="A36" s="31" t="s">
        <v>77</v>
      </c>
      <c r="B36" s="49"/>
      <c r="C36" s="50">
        <v>4</v>
      </c>
      <c r="D36" s="50">
        <v>31</v>
      </c>
      <c r="E36" s="50">
        <v>24</v>
      </c>
      <c r="F36" s="50">
        <v>22</v>
      </c>
      <c r="G36" s="50">
        <v>13</v>
      </c>
      <c r="H36" s="50">
        <v>7</v>
      </c>
      <c r="I36" s="50">
        <v>2</v>
      </c>
      <c r="J36" s="31">
        <v>1</v>
      </c>
      <c r="K36" s="37">
        <v>104</v>
      </c>
      <c r="L36" s="13"/>
      <c r="M36" s="13"/>
      <c r="N36" s="13"/>
      <c r="O36" s="13"/>
      <c r="P36" s="13"/>
      <c r="Q36" s="5"/>
      <c r="R36" s="5"/>
      <c r="S36" s="5"/>
      <c r="T36" s="5"/>
      <c r="U36" s="5"/>
      <c r="V36" s="5"/>
      <c r="W36" s="5"/>
    </row>
    <row r="37" spans="1:23" x14ac:dyDescent="0.25">
      <c r="A37" s="31" t="s">
        <v>78</v>
      </c>
      <c r="B37" s="49">
        <v>15</v>
      </c>
      <c r="C37" s="50">
        <v>42</v>
      </c>
      <c r="D37" s="50">
        <v>54</v>
      </c>
      <c r="E37" s="50">
        <v>48</v>
      </c>
      <c r="F37" s="50">
        <v>20</v>
      </c>
      <c r="G37" s="50">
        <v>19</v>
      </c>
      <c r="H37" s="50">
        <v>8</v>
      </c>
      <c r="I37" s="50">
        <v>4</v>
      </c>
      <c r="J37" s="31">
        <v>2</v>
      </c>
      <c r="K37" s="37">
        <v>212</v>
      </c>
      <c r="L37" s="13"/>
      <c r="M37" s="13"/>
      <c r="N37" s="13"/>
      <c r="O37" s="13"/>
      <c r="P37" s="13"/>
      <c r="Q37" s="5"/>
      <c r="R37" s="5"/>
      <c r="S37" s="5"/>
      <c r="T37" s="5"/>
      <c r="U37" s="5"/>
      <c r="V37" s="5"/>
      <c r="W37" s="5"/>
    </row>
    <row r="38" spans="1:23" x14ac:dyDescent="0.25">
      <c r="A38" s="30" t="s">
        <v>79</v>
      </c>
      <c r="B38" s="49"/>
      <c r="C38" s="50">
        <v>24</v>
      </c>
      <c r="D38" s="50">
        <v>73</v>
      </c>
      <c r="E38" s="50">
        <v>93</v>
      </c>
      <c r="F38" s="50">
        <v>57</v>
      </c>
      <c r="G38" s="50">
        <v>48</v>
      </c>
      <c r="H38" s="50">
        <v>17</v>
      </c>
      <c r="I38" s="50">
        <v>3</v>
      </c>
      <c r="J38" s="31">
        <v>1</v>
      </c>
      <c r="K38" s="37">
        <v>316</v>
      </c>
      <c r="L38" s="13"/>
      <c r="M38" s="13"/>
      <c r="N38" s="13"/>
      <c r="O38" s="13"/>
      <c r="P38" s="13"/>
      <c r="Q38" s="5"/>
      <c r="R38" s="5"/>
      <c r="S38" s="5"/>
      <c r="T38" s="5"/>
      <c r="U38" s="5"/>
      <c r="V38" s="5"/>
      <c r="W38" s="5"/>
    </row>
    <row r="39" spans="1:23" x14ac:dyDescent="0.25">
      <c r="A39" s="30" t="s">
        <v>80</v>
      </c>
      <c r="B39" s="49"/>
      <c r="C39" s="50">
        <v>7</v>
      </c>
      <c r="D39" s="50">
        <v>54</v>
      </c>
      <c r="E39" s="50">
        <v>64</v>
      </c>
      <c r="F39" s="50">
        <v>44</v>
      </c>
      <c r="G39" s="50">
        <v>25</v>
      </c>
      <c r="H39" s="50">
        <v>18</v>
      </c>
      <c r="I39" s="50">
        <v>9</v>
      </c>
      <c r="J39" s="31">
        <v>6</v>
      </c>
      <c r="K39" s="37">
        <v>227</v>
      </c>
      <c r="L39" s="13"/>
      <c r="M39" s="13"/>
      <c r="N39" s="13"/>
      <c r="O39" s="13"/>
      <c r="P39" s="13"/>
      <c r="Q39" s="5"/>
      <c r="R39" s="5"/>
      <c r="S39" s="5"/>
      <c r="T39" s="5"/>
      <c r="U39" s="5"/>
      <c r="V39" s="5"/>
      <c r="W39" s="5"/>
    </row>
    <row r="40" spans="1:23" x14ac:dyDescent="0.25">
      <c r="A40" s="30" t="s">
        <v>81</v>
      </c>
      <c r="B40" s="49"/>
      <c r="C40" s="50">
        <v>4</v>
      </c>
      <c r="D40" s="50">
        <v>22</v>
      </c>
      <c r="E40" s="50">
        <v>33</v>
      </c>
      <c r="F40" s="50">
        <v>29</v>
      </c>
      <c r="G40" s="50">
        <v>15</v>
      </c>
      <c r="H40" s="50">
        <v>4</v>
      </c>
      <c r="I40" s="50"/>
      <c r="J40" s="31"/>
      <c r="K40" s="37">
        <v>107</v>
      </c>
      <c r="L40" s="13"/>
      <c r="M40" s="13"/>
      <c r="N40" s="13"/>
      <c r="O40" s="13"/>
      <c r="P40" s="13"/>
      <c r="Q40" s="5"/>
      <c r="R40" s="5"/>
      <c r="S40" s="5"/>
      <c r="T40" s="5"/>
      <c r="U40" s="5"/>
      <c r="V40" s="5"/>
      <c r="W40" s="5"/>
    </row>
    <row r="41" spans="1:23" x14ac:dyDescent="0.25">
      <c r="A41" s="30" t="s">
        <v>82</v>
      </c>
      <c r="B41" s="49"/>
      <c r="C41" s="50">
        <v>1</v>
      </c>
      <c r="D41" s="50">
        <v>11</v>
      </c>
      <c r="E41" s="50">
        <v>22</v>
      </c>
      <c r="F41" s="50">
        <v>21</v>
      </c>
      <c r="G41" s="50">
        <v>21</v>
      </c>
      <c r="H41" s="50">
        <v>15</v>
      </c>
      <c r="I41" s="50">
        <v>4</v>
      </c>
      <c r="J41" s="31"/>
      <c r="K41" s="37">
        <v>95</v>
      </c>
      <c r="L41" s="13"/>
      <c r="M41" s="13"/>
      <c r="N41" s="13"/>
      <c r="O41" s="13"/>
      <c r="P41" s="13"/>
      <c r="Q41" s="5"/>
      <c r="R41" s="5"/>
      <c r="S41" s="5"/>
      <c r="T41" s="5"/>
      <c r="U41" s="5"/>
      <c r="V41" s="5"/>
      <c r="W41" s="5"/>
    </row>
    <row r="42" spans="1:23" x14ac:dyDescent="0.25">
      <c r="A42" s="30" t="s">
        <v>83</v>
      </c>
      <c r="B42" s="49">
        <v>3</v>
      </c>
      <c r="C42" s="50">
        <v>27</v>
      </c>
      <c r="D42" s="50">
        <v>67</v>
      </c>
      <c r="E42" s="50">
        <v>78</v>
      </c>
      <c r="F42" s="50">
        <v>63</v>
      </c>
      <c r="G42" s="50">
        <v>27</v>
      </c>
      <c r="H42" s="50">
        <v>8</v>
      </c>
      <c r="I42" s="50"/>
      <c r="J42" s="31">
        <v>1</v>
      </c>
      <c r="K42" s="37">
        <v>274</v>
      </c>
      <c r="L42" s="13"/>
      <c r="M42" s="13"/>
      <c r="N42" s="13"/>
      <c r="O42" s="13"/>
      <c r="P42" s="13"/>
      <c r="Q42" s="5"/>
      <c r="R42" s="5"/>
      <c r="S42" s="5"/>
      <c r="T42" s="5"/>
      <c r="U42" s="5"/>
      <c r="V42" s="5"/>
      <c r="W42" s="5"/>
    </row>
    <row r="43" spans="1:23" x14ac:dyDescent="0.25">
      <c r="A43" s="32" t="s">
        <v>84</v>
      </c>
      <c r="B43" s="51">
        <v>19</v>
      </c>
      <c r="C43" s="52">
        <v>116</v>
      </c>
      <c r="D43" s="52">
        <v>348</v>
      </c>
      <c r="E43" s="52">
        <v>456</v>
      </c>
      <c r="F43" s="52">
        <v>378</v>
      </c>
      <c r="G43" s="52">
        <v>257</v>
      </c>
      <c r="H43" s="52">
        <v>111</v>
      </c>
      <c r="I43" s="52">
        <v>29</v>
      </c>
      <c r="J43" s="53">
        <v>14</v>
      </c>
      <c r="K43" s="38">
        <v>1728</v>
      </c>
      <c r="L43" s="13"/>
      <c r="M43" s="13"/>
      <c r="N43" s="13"/>
      <c r="O43" s="13"/>
      <c r="P43" s="13"/>
      <c r="Q43" s="5"/>
      <c r="R43" s="5"/>
      <c r="S43" s="5"/>
      <c r="T43" s="5"/>
      <c r="U43" s="5"/>
      <c r="V43" s="5"/>
      <c r="W43" s="5"/>
    </row>
    <row r="44" spans="1:23" x14ac:dyDescent="0.25">
      <c r="A44" s="1" t="s">
        <v>159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23" ht="65.05" customHeight="1" x14ac:dyDescent="0.25">
      <c r="A45" s="88" t="s">
        <v>88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</row>
  </sheetData>
  <mergeCells count="10">
    <mergeCell ref="A3:A4"/>
    <mergeCell ref="B3:J3"/>
    <mergeCell ref="K3:K4"/>
    <mergeCell ref="A45:K45"/>
    <mergeCell ref="A17:A18"/>
    <mergeCell ref="B17:J17"/>
    <mergeCell ref="K17:K18"/>
    <mergeCell ref="A31:A32"/>
    <mergeCell ref="B31:J31"/>
    <mergeCell ref="K31:K3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DF007-6CAD-4325-896C-379019D6DA3F}">
  <sheetPr codeName="Sheet22"/>
  <dimension ref="A1:Z86"/>
  <sheetViews>
    <sheetView zoomScaleNormal="100" workbookViewId="0"/>
  </sheetViews>
  <sheetFormatPr defaultColWidth="9" defaultRowHeight="12.9" x14ac:dyDescent="0.25"/>
  <cols>
    <col min="1" max="1" width="9" style="2"/>
    <col min="2" max="11" width="6.61328125" style="2" customWidth="1"/>
    <col min="12" max="24" width="5.61328125" style="2" customWidth="1"/>
    <col min="25" max="16384" width="9" style="2"/>
  </cols>
  <sheetData>
    <row r="1" spans="1:23" ht="15" customHeight="1" x14ac:dyDescent="0.25">
      <c r="A1" s="27" t="s">
        <v>134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23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29" t="s">
        <v>70</v>
      </c>
    </row>
    <row r="3" spans="1:23" x14ac:dyDescent="0.25">
      <c r="A3" s="90" t="s">
        <v>71</v>
      </c>
      <c r="B3" s="105" t="s">
        <v>135</v>
      </c>
      <c r="C3" s="105"/>
      <c r="D3" s="105"/>
      <c r="E3" s="105"/>
      <c r="F3" s="105"/>
      <c r="G3" s="105"/>
      <c r="H3" s="105"/>
      <c r="I3" s="105"/>
      <c r="J3" s="105"/>
      <c r="K3" s="100" t="s">
        <v>73</v>
      </c>
    </row>
    <row r="4" spans="1:23" ht="25.75" x14ac:dyDescent="0.25">
      <c r="A4" s="104"/>
      <c r="B4" s="24" t="s">
        <v>65</v>
      </c>
      <c r="C4" s="24" t="s">
        <v>56</v>
      </c>
      <c r="D4" s="24" t="s">
        <v>57</v>
      </c>
      <c r="E4" s="24" t="s">
        <v>58</v>
      </c>
      <c r="F4" s="24" t="s">
        <v>59</v>
      </c>
      <c r="G4" s="24" t="s">
        <v>60</v>
      </c>
      <c r="H4" s="24" t="s">
        <v>62</v>
      </c>
      <c r="I4" s="24" t="s">
        <v>63</v>
      </c>
      <c r="J4" s="24" t="s">
        <v>158</v>
      </c>
      <c r="K4" s="106"/>
    </row>
    <row r="5" spans="1:23" x14ac:dyDescent="0.25">
      <c r="A5" s="30" t="s">
        <v>74</v>
      </c>
      <c r="B5" s="67">
        <v>7.8212290502793298</v>
      </c>
      <c r="C5" s="68">
        <v>35.195530726256983</v>
      </c>
      <c r="D5" s="68">
        <v>43.575418994413411</v>
      </c>
      <c r="E5" s="68">
        <v>11.731843575418994</v>
      </c>
      <c r="F5" s="68">
        <v>1.6759776536312849</v>
      </c>
      <c r="G5" s="68" t="s">
        <v>37</v>
      </c>
      <c r="H5" s="68" t="s">
        <v>37</v>
      </c>
      <c r="I5" s="68" t="s">
        <v>37</v>
      </c>
      <c r="J5" s="69" t="s">
        <v>37</v>
      </c>
      <c r="K5" s="37">
        <v>100</v>
      </c>
      <c r="L5" s="13"/>
      <c r="M5" s="13"/>
      <c r="N5" s="13"/>
      <c r="O5" s="5"/>
      <c r="P5" s="5"/>
      <c r="Q5" s="5"/>
      <c r="R5" s="5"/>
      <c r="S5" s="5"/>
      <c r="T5" s="5"/>
      <c r="U5" s="5"/>
      <c r="V5" s="5"/>
      <c r="W5" s="5"/>
    </row>
    <row r="6" spans="1:23" x14ac:dyDescent="0.25">
      <c r="A6" s="30" t="s">
        <v>75</v>
      </c>
      <c r="B6" s="70">
        <v>13.551401869158878</v>
      </c>
      <c r="C6" s="71">
        <v>34.112149532710283</v>
      </c>
      <c r="D6" s="71">
        <v>39.719626168224302</v>
      </c>
      <c r="E6" s="71">
        <v>9.8130841121495322</v>
      </c>
      <c r="F6" s="71">
        <v>1.8691588785046729</v>
      </c>
      <c r="G6" s="71">
        <v>0.93457943925233644</v>
      </c>
      <c r="H6" s="71" t="s">
        <v>37</v>
      </c>
      <c r="I6" s="71" t="s">
        <v>37</v>
      </c>
      <c r="J6" s="72" t="s">
        <v>37</v>
      </c>
      <c r="K6" s="37">
        <v>100</v>
      </c>
      <c r="L6" s="13"/>
      <c r="M6" s="13"/>
      <c r="N6" s="13"/>
      <c r="O6" s="5"/>
      <c r="P6" s="5"/>
      <c r="Q6" s="5"/>
      <c r="R6" s="5"/>
      <c r="S6" s="5"/>
      <c r="T6" s="5"/>
      <c r="U6" s="5"/>
      <c r="V6" s="5"/>
      <c r="W6" s="5"/>
    </row>
    <row r="7" spans="1:23" x14ac:dyDescent="0.25">
      <c r="A7" s="30" t="s">
        <v>76</v>
      </c>
      <c r="B7" s="70">
        <v>53.797468354430379</v>
      </c>
      <c r="C7" s="71">
        <v>33.22784810126582</v>
      </c>
      <c r="D7" s="71">
        <v>9.4936708860759502</v>
      </c>
      <c r="E7" s="71">
        <v>2.2151898734177213</v>
      </c>
      <c r="F7" s="71">
        <v>0.63291139240506333</v>
      </c>
      <c r="G7" s="71">
        <v>0.31645569620253167</v>
      </c>
      <c r="H7" s="71">
        <v>0.31645569620253167</v>
      </c>
      <c r="I7" s="71" t="s">
        <v>37</v>
      </c>
      <c r="J7" s="72" t="s">
        <v>37</v>
      </c>
      <c r="K7" s="37">
        <v>100</v>
      </c>
      <c r="L7" s="13"/>
      <c r="M7" s="13"/>
      <c r="N7" s="13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31" t="s">
        <v>77</v>
      </c>
      <c r="B8" s="70">
        <v>47.115384615384613</v>
      </c>
      <c r="C8" s="71">
        <v>36.53846153846154</v>
      </c>
      <c r="D8" s="71">
        <v>10.576923076923077</v>
      </c>
      <c r="E8" s="71">
        <v>3.8461538461538463</v>
      </c>
      <c r="F8" s="71" t="s">
        <v>37</v>
      </c>
      <c r="G8" s="71">
        <v>0.96153846153846156</v>
      </c>
      <c r="H8" s="71">
        <v>0.96153846153846156</v>
      </c>
      <c r="I8" s="71" t="s">
        <v>37</v>
      </c>
      <c r="J8" s="72" t="s">
        <v>37</v>
      </c>
      <c r="K8" s="37">
        <v>100</v>
      </c>
      <c r="L8" s="13"/>
      <c r="M8" s="13"/>
      <c r="N8" s="13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31" t="s">
        <v>78</v>
      </c>
      <c r="B9" s="70">
        <v>57.075471698113205</v>
      </c>
      <c r="C9" s="71">
        <v>31.60377358490566</v>
      </c>
      <c r="D9" s="71">
        <v>8.9622641509433958</v>
      </c>
      <c r="E9" s="71">
        <v>1.4150943396226414</v>
      </c>
      <c r="F9" s="71">
        <v>0.94339622641509435</v>
      </c>
      <c r="G9" s="71" t="s">
        <v>37</v>
      </c>
      <c r="H9" s="71" t="s">
        <v>37</v>
      </c>
      <c r="I9" s="71" t="s">
        <v>37</v>
      </c>
      <c r="J9" s="72" t="s">
        <v>37</v>
      </c>
      <c r="K9" s="37">
        <v>100</v>
      </c>
      <c r="L9" s="13"/>
      <c r="M9" s="13"/>
      <c r="N9" s="13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30" t="s">
        <v>79</v>
      </c>
      <c r="B10" s="70">
        <v>28.481012658227847</v>
      </c>
      <c r="C10" s="71">
        <v>41.77215189873418</v>
      </c>
      <c r="D10" s="71">
        <v>18.670886075949365</v>
      </c>
      <c r="E10" s="71">
        <v>8.2278481012658222</v>
      </c>
      <c r="F10" s="71">
        <v>2.5316455696202533</v>
      </c>
      <c r="G10" s="71" t="s">
        <v>37</v>
      </c>
      <c r="H10" s="71">
        <v>0.31645569620253167</v>
      </c>
      <c r="I10" s="71" t="s">
        <v>37</v>
      </c>
      <c r="J10" s="72" t="s">
        <v>37</v>
      </c>
      <c r="K10" s="37">
        <v>100</v>
      </c>
      <c r="L10" s="13"/>
      <c r="M10" s="13"/>
      <c r="N10" s="13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30" t="s">
        <v>80</v>
      </c>
      <c r="B11" s="70">
        <v>31.277533039647576</v>
      </c>
      <c r="C11" s="71">
        <v>40.528634361233479</v>
      </c>
      <c r="D11" s="71">
        <v>15.859030837004406</v>
      </c>
      <c r="E11" s="71">
        <v>7.929515418502203</v>
      </c>
      <c r="F11" s="71">
        <v>3.5242290748898677</v>
      </c>
      <c r="G11" s="71">
        <v>0.88105726872246692</v>
      </c>
      <c r="H11" s="71" t="s">
        <v>37</v>
      </c>
      <c r="I11" s="71" t="s">
        <v>37</v>
      </c>
      <c r="J11" s="72" t="s">
        <v>37</v>
      </c>
      <c r="K11" s="37">
        <v>100</v>
      </c>
      <c r="L11" s="13"/>
      <c r="M11" s="13"/>
      <c r="N11" s="13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0" t="s">
        <v>81</v>
      </c>
      <c r="B12" s="70">
        <v>11.214953271028037</v>
      </c>
      <c r="C12" s="71">
        <v>32.710280373831779</v>
      </c>
      <c r="D12" s="71">
        <v>36.44859813084112</v>
      </c>
      <c r="E12" s="71">
        <v>14.953271028037383</v>
      </c>
      <c r="F12" s="71">
        <v>4.6728971962616823</v>
      </c>
      <c r="G12" s="71" t="s">
        <v>37</v>
      </c>
      <c r="H12" s="71" t="s">
        <v>37</v>
      </c>
      <c r="I12" s="71" t="s">
        <v>37</v>
      </c>
      <c r="J12" s="72" t="s">
        <v>37</v>
      </c>
      <c r="K12" s="37">
        <v>100</v>
      </c>
      <c r="L12" s="13"/>
      <c r="M12" s="13"/>
      <c r="N12" s="13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30" t="s">
        <v>82</v>
      </c>
      <c r="B13" s="70">
        <v>7.3684210526315788</v>
      </c>
      <c r="C13" s="71">
        <v>32.631578947368418</v>
      </c>
      <c r="D13" s="71">
        <v>24.210526315789473</v>
      </c>
      <c r="E13" s="71">
        <v>27.368421052631579</v>
      </c>
      <c r="F13" s="71">
        <v>5.2631578947368425</v>
      </c>
      <c r="G13" s="71">
        <v>3.1578947368421053</v>
      </c>
      <c r="H13" s="71" t="s">
        <v>37</v>
      </c>
      <c r="I13" s="71" t="s">
        <v>37</v>
      </c>
      <c r="J13" s="72" t="s">
        <v>37</v>
      </c>
      <c r="K13" s="37">
        <v>100</v>
      </c>
      <c r="L13" s="13"/>
      <c r="M13" s="13"/>
      <c r="N13" s="13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30" t="s">
        <v>83</v>
      </c>
      <c r="B14" s="70">
        <v>28.467153284671532</v>
      </c>
      <c r="C14" s="71">
        <v>36.496350364963504</v>
      </c>
      <c r="D14" s="71">
        <v>27.372262773722628</v>
      </c>
      <c r="E14" s="71">
        <v>7.664233576642336</v>
      </c>
      <c r="F14" s="71" t="s">
        <v>37</v>
      </c>
      <c r="G14" s="71" t="s">
        <v>37</v>
      </c>
      <c r="H14" s="71" t="s">
        <v>37</v>
      </c>
      <c r="I14" s="71" t="s">
        <v>37</v>
      </c>
      <c r="J14" s="72" t="s">
        <v>37</v>
      </c>
      <c r="K14" s="37">
        <v>100</v>
      </c>
      <c r="L14" s="13"/>
      <c r="M14" s="13"/>
      <c r="N14" s="13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2" t="s">
        <v>84</v>
      </c>
      <c r="B15" s="73">
        <v>27.256944444444443</v>
      </c>
      <c r="C15" s="74">
        <v>36.516203703703702</v>
      </c>
      <c r="D15" s="74">
        <v>24.594907407407408</v>
      </c>
      <c r="E15" s="74">
        <v>9.0277777777777786</v>
      </c>
      <c r="F15" s="74">
        <v>2.0254629629629628</v>
      </c>
      <c r="G15" s="74">
        <v>0.46296296296296297</v>
      </c>
      <c r="H15" s="74">
        <v>0.11574074074074074</v>
      </c>
      <c r="I15" s="74" t="s">
        <v>37</v>
      </c>
      <c r="J15" s="75" t="s">
        <v>37</v>
      </c>
      <c r="K15" s="38">
        <v>100</v>
      </c>
      <c r="L15" s="13"/>
      <c r="M15" s="13"/>
      <c r="N15" s="13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26" x14ac:dyDescent="0.25">
      <c r="A17" s="90" t="s">
        <v>71</v>
      </c>
      <c r="B17" s="105" t="s">
        <v>136</v>
      </c>
      <c r="C17" s="105"/>
      <c r="D17" s="105"/>
      <c r="E17" s="105"/>
      <c r="F17" s="105"/>
      <c r="G17" s="105"/>
      <c r="H17" s="105"/>
      <c r="I17" s="105"/>
      <c r="J17" s="105"/>
      <c r="K17" s="100" t="s">
        <v>73</v>
      </c>
      <c r="Z17" s="2" t="s">
        <v>37</v>
      </c>
    </row>
    <row r="18" spans="1:26" ht="25.75" x14ac:dyDescent="0.25">
      <c r="A18" s="104"/>
      <c r="B18" s="24" t="s">
        <v>65</v>
      </c>
      <c r="C18" s="24" t="s">
        <v>56</v>
      </c>
      <c r="D18" s="24" t="s">
        <v>57</v>
      </c>
      <c r="E18" s="24" t="s">
        <v>58</v>
      </c>
      <c r="F18" s="24" t="s">
        <v>59</v>
      </c>
      <c r="G18" s="24" t="s">
        <v>60</v>
      </c>
      <c r="H18" s="24" t="s">
        <v>62</v>
      </c>
      <c r="I18" s="24" t="s">
        <v>63</v>
      </c>
      <c r="J18" s="24" t="s">
        <v>158</v>
      </c>
      <c r="K18" s="106"/>
    </row>
    <row r="19" spans="1:26" x14ac:dyDescent="0.25">
      <c r="A19" s="30" t="s">
        <v>74</v>
      </c>
      <c r="B19" s="67">
        <v>0.55865921787709494</v>
      </c>
      <c r="C19" s="68">
        <v>4.4692737430167595</v>
      </c>
      <c r="D19" s="68">
        <v>22.905027932960895</v>
      </c>
      <c r="E19" s="68">
        <v>41.899441340782126</v>
      </c>
      <c r="F19" s="68">
        <v>23.463687150837988</v>
      </c>
      <c r="G19" s="68">
        <v>4.4692737430167595</v>
      </c>
      <c r="H19" s="68">
        <v>1.6759776536312849</v>
      </c>
      <c r="I19" s="68">
        <v>0.55865921787709494</v>
      </c>
      <c r="J19" s="69" t="s">
        <v>37</v>
      </c>
      <c r="K19" s="37">
        <v>100</v>
      </c>
      <c r="L19" s="13"/>
      <c r="M19" s="13"/>
      <c r="N19" s="13"/>
      <c r="O19" s="5"/>
      <c r="P19" s="5"/>
      <c r="Q19" s="5"/>
      <c r="R19" s="5"/>
      <c r="S19" s="5"/>
      <c r="T19" s="5"/>
      <c r="U19" s="5"/>
    </row>
    <row r="20" spans="1:26" x14ac:dyDescent="0.25">
      <c r="A20" s="30" t="s">
        <v>75</v>
      </c>
      <c r="B20" s="70">
        <v>0.46728971962616822</v>
      </c>
      <c r="C20" s="71">
        <v>7.4766355140186915</v>
      </c>
      <c r="D20" s="71">
        <v>15.88785046728972</v>
      </c>
      <c r="E20" s="71">
        <v>28.037383177570092</v>
      </c>
      <c r="F20" s="71">
        <v>34.579439252336449</v>
      </c>
      <c r="G20" s="71">
        <v>9.3457943925233646</v>
      </c>
      <c r="H20" s="71">
        <v>3.7383177570093458</v>
      </c>
      <c r="I20" s="71">
        <v>0.46728971962616822</v>
      </c>
      <c r="J20" s="72" t="s">
        <v>37</v>
      </c>
      <c r="K20" s="37">
        <v>100</v>
      </c>
      <c r="L20" s="13"/>
      <c r="M20" s="13"/>
      <c r="N20" s="13"/>
      <c r="O20" s="5"/>
      <c r="P20" s="5"/>
      <c r="Q20" s="5"/>
      <c r="R20" s="5"/>
      <c r="S20" s="5"/>
      <c r="T20" s="5"/>
      <c r="U20" s="5"/>
    </row>
    <row r="21" spans="1:26" x14ac:dyDescent="0.25">
      <c r="A21" s="30" t="s">
        <v>76</v>
      </c>
      <c r="B21" s="70">
        <v>17.405063291139239</v>
      </c>
      <c r="C21" s="71">
        <v>22.468354430379748</v>
      </c>
      <c r="D21" s="71">
        <v>28.164556962025316</v>
      </c>
      <c r="E21" s="71">
        <v>16.772151898734176</v>
      </c>
      <c r="F21" s="71">
        <v>9.8101265822784818</v>
      </c>
      <c r="G21" s="71">
        <v>3.1645569620253164</v>
      </c>
      <c r="H21" s="71">
        <v>0.94936708860759489</v>
      </c>
      <c r="I21" s="71">
        <v>0.63291139240506333</v>
      </c>
      <c r="J21" s="72">
        <v>0.63291139240506333</v>
      </c>
      <c r="K21" s="37">
        <v>100</v>
      </c>
      <c r="L21" s="13"/>
      <c r="M21" s="13"/>
      <c r="N21" s="13"/>
      <c r="O21" s="5"/>
      <c r="P21" s="5"/>
      <c r="Q21" s="5"/>
      <c r="R21" s="5"/>
      <c r="S21" s="5"/>
      <c r="T21" s="5"/>
      <c r="U21" s="5"/>
    </row>
    <row r="22" spans="1:26" x14ac:dyDescent="0.25">
      <c r="A22" s="31" t="s">
        <v>77</v>
      </c>
      <c r="B22" s="70">
        <v>0.96153846153846156</v>
      </c>
      <c r="C22" s="71">
        <v>18.26923076923077</v>
      </c>
      <c r="D22" s="71">
        <v>37.5</v>
      </c>
      <c r="E22" s="71">
        <v>23.076923076923077</v>
      </c>
      <c r="F22" s="71">
        <v>13.461538461538462</v>
      </c>
      <c r="G22" s="71">
        <v>2.8846153846153846</v>
      </c>
      <c r="H22" s="71">
        <v>1.9230769230769231</v>
      </c>
      <c r="I22" s="71" t="s">
        <v>37</v>
      </c>
      <c r="J22" s="72">
        <v>1.9230769230769231</v>
      </c>
      <c r="K22" s="37">
        <v>100</v>
      </c>
      <c r="L22" s="13"/>
      <c r="M22" s="13"/>
      <c r="N22" s="13"/>
      <c r="O22" s="5"/>
      <c r="P22" s="5"/>
      <c r="Q22" s="5"/>
      <c r="R22" s="5"/>
      <c r="S22" s="5"/>
      <c r="T22" s="5"/>
      <c r="U22" s="5"/>
    </row>
    <row r="23" spans="1:26" x14ac:dyDescent="0.25">
      <c r="A23" s="31" t="s">
        <v>78</v>
      </c>
      <c r="B23" s="70">
        <v>25.471698113207548</v>
      </c>
      <c r="C23" s="71">
        <v>24.528301886792452</v>
      </c>
      <c r="D23" s="71">
        <v>23.584905660377359</v>
      </c>
      <c r="E23" s="71">
        <v>13.679245283018869</v>
      </c>
      <c r="F23" s="71">
        <v>8.0188679245283012</v>
      </c>
      <c r="G23" s="71">
        <v>3.3018867924528301</v>
      </c>
      <c r="H23" s="71">
        <v>0.47169811320754718</v>
      </c>
      <c r="I23" s="71">
        <v>0.94339622641509435</v>
      </c>
      <c r="J23" s="72" t="s">
        <v>37</v>
      </c>
      <c r="K23" s="37">
        <v>100</v>
      </c>
      <c r="L23" s="13"/>
      <c r="M23" s="13"/>
      <c r="N23" s="13"/>
      <c r="O23" s="5"/>
      <c r="P23" s="5"/>
      <c r="Q23" s="5"/>
      <c r="R23" s="5"/>
      <c r="S23" s="5"/>
      <c r="T23" s="5"/>
      <c r="U23" s="5"/>
    </row>
    <row r="24" spans="1:26" x14ac:dyDescent="0.25">
      <c r="A24" s="30" t="s">
        <v>79</v>
      </c>
      <c r="B24" s="70">
        <v>6.6455696202531644</v>
      </c>
      <c r="C24" s="71">
        <v>21.518987341772153</v>
      </c>
      <c r="D24" s="71">
        <v>29.430379746835442</v>
      </c>
      <c r="E24" s="71">
        <v>22.468354430379748</v>
      </c>
      <c r="F24" s="71">
        <v>12.341772151898734</v>
      </c>
      <c r="G24" s="71">
        <v>5.6962025316455698</v>
      </c>
      <c r="H24" s="71">
        <v>1.2658227848101267</v>
      </c>
      <c r="I24" s="71">
        <v>0.63291139240506333</v>
      </c>
      <c r="J24" s="72" t="s">
        <v>37</v>
      </c>
      <c r="K24" s="37">
        <v>100</v>
      </c>
      <c r="L24" s="13"/>
      <c r="M24" s="13"/>
      <c r="N24" s="13"/>
      <c r="O24" s="5"/>
      <c r="P24" s="5"/>
      <c r="Q24" s="5"/>
      <c r="R24" s="5"/>
      <c r="S24" s="5"/>
      <c r="T24" s="5"/>
      <c r="U24" s="5"/>
    </row>
    <row r="25" spans="1:26" x14ac:dyDescent="0.25">
      <c r="A25" s="30" t="s">
        <v>80</v>
      </c>
      <c r="B25" s="70">
        <v>2.2026431718061672</v>
      </c>
      <c r="C25" s="71">
        <v>29.955947136563875</v>
      </c>
      <c r="D25" s="71">
        <v>24.229074889867842</v>
      </c>
      <c r="E25" s="71">
        <v>19.383259911894275</v>
      </c>
      <c r="F25" s="71">
        <v>11.453744493392071</v>
      </c>
      <c r="G25" s="71">
        <v>7.4889867841409687</v>
      </c>
      <c r="H25" s="71">
        <v>3.0837004405286343</v>
      </c>
      <c r="I25" s="71">
        <v>1.7621145374449338</v>
      </c>
      <c r="J25" s="72">
        <v>0.44052863436123346</v>
      </c>
      <c r="K25" s="37">
        <v>100</v>
      </c>
      <c r="L25" s="13"/>
      <c r="M25" s="13"/>
      <c r="N25" s="13"/>
      <c r="O25" s="5"/>
      <c r="P25" s="5"/>
      <c r="Q25" s="5"/>
      <c r="R25" s="5"/>
      <c r="S25" s="5"/>
      <c r="T25" s="5"/>
      <c r="U25" s="5"/>
    </row>
    <row r="26" spans="1:26" x14ac:dyDescent="0.25">
      <c r="A26" s="30" t="s">
        <v>81</v>
      </c>
      <c r="B26" s="70" t="s">
        <v>37</v>
      </c>
      <c r="C26" s="71">
        <v>13.084112149532711</v>
      </c>
      <c r="D26" s="71">
        <v>20.560747663551403</v>
      </c>
      <c r="E26" s="71">
        <v>29.906542056074766</v>
      </c>
      <c r="F26" s="71">
        <v>26.168224299065422</v>
      </c>
      <c r="G26" s="71">
        <v>8.4112149532710276</v>
      </c>
      <c r="H26" s="71">
        <v>1.8691588785046729</v>
      </c>
      <c r="I26" s="71" t="s">
        <v>37</v>
      </c>
      <c r="J26" s="72" t="s">
        <v>37</v>
      </c>
      <c r="K26" s="37">
        <v>100</v>
      </c>
      <c r="L26" s="13"/>
      <c r="M26" s="13"/>
      <c r="N26" s="13"/>
      <c r="O26" s="5"/>
      <c r="P26" s="5"/>
      <c r="Q26" s="5"/>
      <c r="R26" s="5"/>
      <c r="S26" s="5"/>
      <c r="T26" s="5"/>
      <c r="U26" s="5"/>
    </row>
    <row r="27" spans="1:26" x14ac:dyDescent="0.25">
      <c r="A27" s="30" t="s">
        <v>82</v>
      </c>
      <c r="B27" s="70" t="s">
        <v>37</v>
      </c>
      <c r="C27" s="71">
        <v>6.3157894736842106</v>
      </c>
      <c r="D27" s="71">
        <v>20</v>
      </c>
      <c r="E27" s="71">
        <v>21.05263157894737</v>
      </c>
      <c r="F27" s="71">
        <v>23.157894736842106</v>
      </c>
      <c r="G27" s="71">
        <v>22.105263157894736</v>
      </c>
      <c r="H27" s="71">
        <v>6.3157894736842106</v>
      </c>
      <c r="I27" s="71">
        <v>1.0526315789473684</v>
      </c>
      <c r="J27" s="72" t="s">
        <v>37</v>
      </c>
      <c r="K27" s="37">
        <v>100</v>
      </c>
      <c r="L27" s="13"/>
      <c r="M27" s="13"/>
      <c r="N27" s="13"/>
      <c r="O27" s="5"/>
      <c r="P27" s="5"/>
      <c r="Q27" s="5"/>
      <c r="R27" s="5"/>
      <c r="S27" s="5"/>
      <c r="T27" s="5"/>
      <c r="U27" s="5"/>
    </row>
    <row r="28" spans="1:26" x14ac:dyDescent="0.25">
      <c r="A28" s="30" t="s">
        <v>83</v>
      </c>
      <c r="B28" s="70">
        <v>4.3795620437956204</v>
      </c>
      <c r="C28" s="71">
        <v>17.153284671532848</v>
      </c>
      <c r="D28" s="71">
        <v>22.262773722627738</v>
      </c>
      <c r="E28" s="71">
        <v>28.467153284671532</v>
      </c>
      <c r="F28" s="71">
        <v>21.167883211678831</v>
      </c>
      <c r="G28" s="71">
        <v>4.7445255474452557</v>
      </c>
      <c r="H28" s="71">
        <v>1.4598540145985401</v>
      </c>
      <c r="I28" s="71" t="s">
        <v>37</v>
      </c>
      <c r="J28" s="72">
        <v>0.36496350364963503</v>
      </c>
      <c r="K28" s="37">
        <v>100</v>
      </c>
      <c r="L28" s="13"/>
      <c r="M28" s="13"/>
      <c r="N28" s="13"/>
      <c r="O28" s="5"/>
      <c r="P28" s="5"/>
      <c r="Q28" s="5"/>
      <c r="R28" s="5"/>
      <c r="S28" s="5"/>
      <c r="T28" s="5"/>
      <c r="U28" s="5"/>
    </row>
    <row r="29" spans="1:26" x14ac:dyDescent="0.25">
      <c r="A29" s="32" t="s">
        <v>84</v>
      </c>
      <c r="B29" s="73">
        <v>5.4976851851851851</v>
      </c>
      <c r="C29" s="74">
        <v>17.24537037037037</v>
      </c>
      <c r="D29" s="74">
        <v>23.958333333333332</v>
      </c>
      <c r="E29" s="74">
        <v>25.05787037037037</v>
      </c>
      <c r="F29" s="74">
        <v>18.518518518518519</v>
      </c>
      <c r="G29" s="74">
        <v>6.7129629629629628</v>
      </c>
      <c r="H29" s="74">
        <v>2.1412037037037037</v>
      </c>
      <c r="I29" s="74">
        <v>0.63657407407407407</v>
      </c>
      <c r="J29" s="75">
        <v>0.23148148148148148</v>
      </c>
      <c r="K29" s="38">
        <v>100</v>
      </c>
      <c r="L29" s="13"/>
      <c r="M29" s="13"/>
      <c r="N29" s="13"/>
      <c r="O29" s="5"/>
      <c r="P29" s="5"/>
      <c r="Q29" s="5"/>
      <c r="R29" s="5"/>
      <c r="S29" s="5"/>
      <c r="T29" s="5"/>
      <c r="U29" s="5"/>
    </row>
    <row r="30" spans="1:2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13"/>
      <c r="M30" s="13"/>
      <c r="O30" s="5"/>
      <c r="P30" s="5"/>
      <c r="Q30" s="5"/>
      <c r="R30" s="5"/>
      <c r="S30" s="5"/>
      <c r="T30" s="5"/>
      <c r="U30" s="5"/>
    </row>
    <row r="31" spans="1:26" x14ac:dyDescent="0.25">
      <c r="A31" s="90" t="s">
        <v>71</v>
      </c>
      <c r="B31" s="105" t="s">
        <v>137</v>
      </c>
      <c r="C31" s="105"/>
      <c r="D31" s="105"/>
      <c r="E31" s="105"/>
      <c r="F31" s="105"/>
      <c r="G31" s="105"/>
      <c r="H31" s="105"/>
      <c r="I31" s="105"/>
      <c r="J31" s="105"/>
      <c r="K31" s="100" t="s">
        <v>73</v>
      </c>
      <c r="L31" s="13"/>
      <c r="M31" s="13"/>
      <c r="N31" s="5"/>
      <c r="O31" s="5"/>
      <c r="P31" s="5"/>
      <c r="Q31" s="5"/>
      <c r="R31" s="5"/>
      <c r="S31" s="5"/>
      <c r="T31" s="5"/>
      <c r="U31" s="5"/>
    </row>
    <row r="32" spans="1:26" ht="25.75" x14ac:dyDescent="0.25">
      <c r="A32" s="104"/>
      <c r="B32" s="24" t="s">
        <v>65</v>
      </c>
      <c r="C32" s="24" t="s">
        <v>56</v>
      </c>
      <c r="D32" s="24" t="s">
        <v>57</v>
      </c>
      <c r="E32" s="24" t="s">
        <v>58</v>
      </c>
      <c r="F32" s="24" t="s">
        <v>59</v>
      </c>
      <c r="G32" s="24" t="s">
        <v>60</v>
      </c>
      <c r="H32" s="24" t="s">
        <v>62</v>
      </c>
      <c r="I32" s="24" t="s">
        <v>63</v>
      </c>
      <c r="J32" s="24" t="s">
        <v>158</v>
      </c>
      <c r="K32" s="106"/>
      <c r="L32" s="13"/>
      <c r="M32" s="13"/>
      <c r="N32" s="5"/>
      <c r="O32" s="5"/>
      <c r="P32" s="5"/>
      <c r="Q32" s="5"/>
      <c r="R32" s="5"/>
      <c r="S32" s="5"/>
      <c r="T32" s="5"/>
      <c r="U32" s="5"/>
    </row>
    <row r="33" spans="1:21" x14ac:dyDescent="0.25">
      <c r="A33" s="30" t="s">
        <v>74</v>
      </c>
      <c r="B33" s="67">
        <v>0.55865921787709494</v>
      </c>
      <c r="C33" s="68">
        <v>2.2346368715083798</v>
      </c>
      <c r="D33" s="68">
        <v>8.938547486033519</v>
      </c>
      <c r="E33" s="68">
        <v>29.608938547486034</v>
      </c>
      <c r="F33" s="68">
        <v>32.960893854748605</v>
      </c>
      <c r="G33" s="68">
        <v>18.994413407821231</v>
      </c>
      <c r="H33" s="68">
        <v>4.4692737430167595</v>
      </c>
      <c r="I33" s="68">
        <v>1.6759776536312849</v>
      </c>
      <c r="J33" s="69">
        <v>0.55865921787709494</v>
      </c>
      <c r="K33" s="37">
        <v>100</v>
      </c>
      <c r="L33" s="13"/>
      <c r="M33" s="13"/>
      <c r="N33" s="13"/>
      <c r="O33" s="5"/>
      <c r="P33" s="5"/>
      <c r="Q33" s="5"/>
      <c r="R33" s="5"/>
      <c r="S33" s="5"/>
      <c r="T33" s="5"/>
      <c r="U33" s="5"/>
    </row>
    <row r="34" spans="1:21" x14ac:dyDescent="0.25">
      <c r="A34" s="30" t="s">
        <v>75</v>
      </c>
      <c r="B34" s="70" t="s">
        <v>37</v>
      </c>
      <c r="C34" s="71">
        <v>1.4018691588785046</v>
      </c>
      <c r="D34" s="71">
        <v>9.3457943925233646</v>
      </c>
      <c r="E34" s="71">
        <v>19.158878504672899</v>
      </c>
      <c r="F34" s="71">
        <v>29.439252336448597</v>
      </c>
      <c r="G34" s="71">
        <v>25.700934579439252</v>
      </c>
      <c r="H34" s="71">
        <v>12.149532710280374</v>
      </c>
      <c r="I34" s="71">
        <v>1.8691588785046729</v>
      </c>
      <c r="J34" s="72">
        <v>0.93457943925233644</v>
      </c>
      <c r="K34" s="37">
        <v>100</v>
      </c>
      <c r="L34" s="13"/>
      <c r="M34" s="13"/>
      <c r="N34" s="13"/>
      <c r="O34" s="5"/>
      <c r="P34" s="5"/>
      <c r="Q34" s="5"/>
      <c r="R34" s="5"/>
      <c r="S34" s="5"/>
      <c r="T34" s="5"/>
      <c r="U34" s="5"/>
    </row>
    <row r="35" spans="1:21" x14ac:dyDescent="0.25">
      <c r="A35" s="30" t="s">
        <v>76</v>
      </c>
      <c r="B35" s="70">
        <v>4.7468354430379751</v>
      </c>
      <c r="C35" s="71">
        <v>14.556962025316455</v>
      </c>
      <c r="D35" s="71">
        <v>26.898734177215189</v>
      </c>
      <c r="E35" s="71">
        <v>22.784810126582279</v>
      </c>
      <c r="F35" s="71">
        <v>13.291139240506329</v>
      </c>
      <c r="G35" s="71">
        <v>10.126582278481013</v>
      </c>
      <c r="H35" s="71">
        <v>4.7468354430379751</v>
      </c>
      <c r="I35" s="71">
        <v>1.8987341772151898</v>
      </c>
      <c r="J35" s="72">
        <v>0.94936708860759489</v>
      </c>
      <c r="K35" s="37">
        <v>100</v>
      </c>
      <c r="L35" s="13"/>
      <c r="M35" s="13"/>
      <c r="N35" s="13"/>
      <c r="O35" s="5"/>
      <c r="P35" s="5"/>
      <c r="Q35" s="5"/>
      <c r="R35" s="5"/>
      <c r="S35" s="5"/>
      <c r="T35" s="5"/>
      <c r="U35" s="5"/>
    </row>
    <row r="36" spans="1:21" x14ac:dyDescent="0.25">
      <c r="A36" s="31" t="s">
        <v>77</v>
      </c>
      <c r="B36" s="70" t="s">
        <v>37</v>
      </c>
      <c r="C36" s="71">
        <v>3.8461538461538463</v>
      </c>
      <c r="D36" s="71">
        <v>29.807692307692307</v>
      </c>
      <c r="E36" s="71">
        <v>23.076923076923077</v>
      </c>
      <c r="F36" s="71">
        <v>21.153846153846153</v>
      </c>
      <c r="G36" s="71">
        <v>12.5</v>
      </c>
      <c r="H36" s="71">
        <v>6.7307692307692308</v>
      </c>
      <c r="I36" s="71">
        <v>1.9230769230769231</v>
      </c>
      <c r="J36" s="72">
        <v>0.96153846153846156</v>
      </c>
      <c r="K36" s="37">
        <v>100</v>
      </c>
      <c r="L36" s="13"/>
      <c r="M36" s="13"/>
      <c r="N36" s="13"/>
      <c r="O36" s="5"/>
      <c r="P36" s="5"/>
      <c r="Q36" s="5"/>
      <c r="R36" s="5"/>
      <c r="S36" s="5"/>
      <c r="T36" s="5"/>
      <c r="U36" s="5"/>
    </row>
    <row r="37" spans="1:21" x14ac:dyDescent="0.25">
      <c r="A37" s="31" t="s">
        <v>78</v>
      </c>
      <c r="B37" s="70">
        <v>7.0754716981132075</v>
      </c>
      <c r="C37" s="71">
        <v>19.811320754716981</v>
      </c>
      <c r="D37" s="71">
        <v>25.471698113207548</v>
      </c>
      <c r="E37" s="71">
        <v>22.641509433962263</v>
      </c>
      <c r="F37" s="71">
        <v>9.433962264150944</v>
      </c>
      <c r="G37" s="71">
        <v>8.9622641509433958</v>
      </c>
      <c r="H37" s="71">
        <v>3.7735849056603774</v>
      </c>
      <c r="I37" s="71">
        <v>1.8867924528301887</v>
      </c>
      <c r="J37" s="72">
        <v>0.94339622641509435</v>
      </c>
      <c r="K37" s="37">
        <v>100</v>
      </c>
      <c r="L37" s="13"/>
      <c r="M37" s="13"/>
      <c r="N37" s="13"/>
      <c r="O37" s="5"/>
      <c r="P37" s="5"/>
      <c r="Q37" s="5"/>
      <c r="R37" s="5"/>
      <c r="S37" s="5"/>
      <c r="T37" s="5"/>
      <c r="U37" s="5"/>
    </row>
    <row r="38" spans="1:21" x14ac:dyDescent="0.25">
      <c r="A38" s="30" t="s">
        <v>79</v>
      </c>
      <c r="B38" s="70" t="s">
        <v>37</v>
      </c>
      <c r="C38" s="71">
        <v>7.5949367088607591</v>
      </c>
      <c r="D38" s="71">
        <v>23.101265822784811</v>
      </c>
      <c r="E38" s="71">
        <v>29.430379746835442</v>
      </c>
      <c r="F38" s="71">
        <v>18.037974683544302</v>
      </c>
      <c r="G38" s="71">
        <v>15.189873417721518</v>
      </c>
      <c r="H38" s="71">
        <v>5.3797468354430382</v>
      </c>
      <c r="I38" s="71">
        <v>0.94936708860759489</v>
      </c>
      <c r="J38" s="72">
        <v>0.31645569620253167</v>
      </c>
      <c r="K38" s="37">
        <v>100</v>
      </c>
      <c r="L38" s="13"/>
      <c r="M38" s="13"/>
      <c r="N38" s="13"/>
      <c r="O38" s="5"/>
      <c r="P38" s="5"/>
      <c r="Q38" s="5"/>
      <c r="R38" s="5"/>
      <c r="S38" s="5"/>
      <c r="T38" s="5"/>
      <c r="U38" s="5"/>
    </row>
    <row r="39" spans="1:21" x14ac:dyDescent="0.25">
      <c r="A39" s="30" t="s">
        <v>80</v>
      </c>
      <c r="B39" s="70" t="s">
        <v>37</v>
      </c>
      <c r="C39" s="71">
        <v>3.0837004405286343</v>
      </c>
      <c r="D39" s="71">
        <v>23.788546255506606</v>
      </c>
      <c r="E39" s="71">
        <v>28.193832599118942</v>
      </c>
      <c r="F39" s="71">
        <v>19.383259911894275</v>
      </c>
      <c r="G39" s="71">
        <v>11.013215859030836</v>
      </c>
      <c r="H39" s="71">
        <v>7.929515418502203</v>
      </c>
      <c r="I39" s="71">
        <v>3.9647577092511015</v>
      </c>
      <c r="J39" s="72">
        <v>2.643171806167401</v>
      </c>
      <c r="K39" s="37">
        <v>100</v>
      </c>
      <c r="L39" s="13"/>
      <c r="M39" s="13"/>
      <c r="N39" s="13"/>
      <c r="O39" s="5"/>
      <c r="P39" s="5"/>
      <c r="Q39" s="5"/>
      <c r="R39" s="5"/>
      <c r="S39" s="5"/>
      <c r="T39" s="5"/>
      <c r="U39" s="5"/>
    </row>
    <row r="40" spans="1:21" x14ac:dyDescent="0.25">
      <c r="A40" s="30" t="s">
        <v>81</v>
      </c>
      <c r="B40" s="70" t="s">
        <v>37</v>
      </c>
      <c r="C40" s="71">
        <v>3.7383177570093458</v>
      </c>
      <c r="D40" s="71">
        <v>20.560747663551403</v>
      </c>
      <c r="E40" s="71">
        <v>30.841121495327101</v>
      </c>
      <c r="F40" s="71">
        <v>27.102803738317757</v>
      </c>
      <c r="G40" s="71">
        <v>14.018691588785046</v>
      </c>
      <c r="H40" s="71">
        <v>3.7383177570093458</v>
      </c>
      <c r="I40" s="71" t="s">
        <v>37</v>
      </c>
      <c r="J40" s="72" t="s">
        <v>37</v>
      </c>
      <c r="K40" s="37">
        <v>100</v>
      </c>
      <c r="L40" s="13"/>
      <c r="M40" s="13"/>
      <c r="N40" s="13"/>
      <c r="O40" s="5"/>
      <c r="P40" s="5"/>
      <c r="Q40" s="5"/>
      <c r="R40" s="5"/>
      <c r="S40" s="5"/>
      <c r="T40" s="5"/>
      <c r="U40" s="5"/>
    </row>
    <row r="41" spans="1:21" x14ac:dyDescent="0.25">
      <c r="A41" s="30" t="s">
        <v>82</v>
      </c>
      <c r="B41" s="70" t="s">
        <v>37</v>
      </c>
      <c r="C41" s="71">
        <v>1.0526315789473684</v>
      </c>
      <c r="D41" s="71">
        <v>11.578947368421053</v>
      </c>
      <c r="E41" s="71">
        <v>23.157894736842106</v>
      </c>
      <c r="F41" s="71">
        <v>22.105263157894736</v>
      </c>
      <c r="G41" s="71">
        <v>22.105263157894736</v>
      </c>
      <c r="H41" s="71">
        <v>15.789473684210526</v>
      </c>
      <c r="I41" s="71">
        <v>4.2105263157894735</v>
      </c>
      <c r="J41" s="72" t="s">
        <v>37</v>
      </c>
      <c r="K41" s="37">
        <v>100</v>
      </c>
      <c r="L41" s="13"/>
      <c r="M41" s="13"/>
      <c r="N41" s="13"/>
      <c r="O41" s="5"/>
      <c r="P41" s="5"/>
      <c r="Q41" s="5"/>
      <c r="R41" s="5"/>
      <c r="S41" s="5"/>
      <c r="T41" s="5"/>
      <c r="U41" s="5"/>
    </row>
    <row r="42" spans="1:21" x14ac:dyDescent="0.25">
      <c r="A42" s="30" t="s">
        <v>83</v>
      </c>
      <c r="B42" s="70">
        <v>1.0948905109489051</v>
      </c>
      <c r="C42" s="71">
        <v>9.8540145985401466</v>
      </c>
      <c r="D42" s="71">
        <v>24.452554744525546</v>
      </c>
      <c r="E42" s="71">
        <v>28.467153284671532</v>
      </c>
      <c r="F42" s="71">
        <v>22.992700729927009</v>
      </c>
      <c r="G42" s="71">
        <v>9.8540145985401466</v>
      </c>
      <c r="H42" s="71">
        <v>2.9197080291970803</v>
      </c>
      <c r="I42" s="71" t="s">
        <v>37</v>
      </c>
      <c r="J42" s="72">
        <v>0.36496350364963503</v>
      </c>
      <c r="K42" s="37">
        <v>100</v>
      </c>
      <c r="L42" s="13"/>
      <c r="M42" s="13"/>
      <c r="N42" s="13"/>
      <c r="O42" s="5"/>
      <c r="P42" s="5"/>
      <c r="Q42" s="5"/>
      <c r="R42" s="5"/>
      <c r="S42" s="5"/>
      <c r="T42" s="5"/>
      <c r="U42" s="5"/>
    </row>
    <row r="43" spans="1:21" x14ac:dyDescent="0.25">
      <c r="A43" s="32" t="s">
        <v>84</v>
      </c>
      <c r="B43" s="73">
        <v>1.099537037037037</v>
      </c>
      <c r="C43" s="74">
        <v>6.7129629629629628</v>
      </c>
      <c r="D43" s="74">
        <v>20.138888888888889</v>
      </c>
      <c r="E43" s="74">
        <v>26.388888888888889</v>
      </c>
      <c r="F43" s="74">
        <v>21.875</v>
      </c>
      <c r="G43" s="74">
        <v>14.872685185185185</v>
      </c>
      <c r="H43" s="74">
        <v>6.4236111111111107</v>
      </c>
      <c r="I43" s="74">
        <v>1.6782407407407407</v>
      </c>
      <c r="J43" s="75">
        <v>0.81018518518518523</v>
      </c>
      <c r="K43" s="38">
        <v>100</v>
      </c>
      <c r="L43" s="13"/>
      <c r="M43" s="13"/>
      <c r="N43" s="13"/>
      <c r="O43" s="5"/>
      <c r="P43" s="5"/>
      <c r="Q43" s="5"/>
      <c r="R43" s="5"/>
      <c r="S43" s="5"/>
      <c r="T43" s="5"/>
      <c r="U43" s="5"/>
    </row>
    <row r="44" spans="1:21" x14ac:dyDescent="0.25">
      <c r="A44" s="28" t="s">
        <v>87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21" x14ac:dyDescent="0.25">
      <c r="A45" s="1" t="s">
        <v>159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21" ht="65.05" customHeight="1" x14ac:dyDescent="0.25">
      <c r="A46" s="88" t="s">
        <v>88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</row>
    <row r="48" spans="1:21" x14ac:dyDescent="0.25">
      <c r="K48" s="2" t="str">
        <f>IF(ISBLANK(Y5),"",#REF!-Y5)</f>
        <v/>
      </c>
    </row>
    <row r="49" spans="11:11" x14ac:dyDescent="0.25">
      <c r="K49" s="2" t="str">
        <f>IF(ISBLANK(Y6),"",#REF!-Y6)</f>
        <v/>
      </c>
    </row>
    <row r="50" spans="11:11" x14ac:dyDescent="0.25">
      <c r="K50" s="2" t="str">
        <f>IF(ISBLANK(Y7),"",#REF!-Y7)</f>
        <v/>
      </c>
    </row>
    <row r="51" spans="11:11" x14ac:dyDescent="0.25">
      <c r="K51" s="2" t="str">
        <f>IF(ISBLANK(Y8),"",#REF!-Y8)</f>
        <v/>
      </c>
    </row>
    <row r="52" spans="11:11" x14ac:dyDescent="0.25">
      <c r="K52" s="2" t="str">
        <f>IF(ISBLANK(Y9),"",#REF!-Y9)</f>
        <v/>
      </c>
    </row>
    <row r="53" spans="11:11" x14ac:dyDescent="0.25">
      <c r="K53" s="2" t="str">
        <f>IF(ISBLANK(Y10),"",#REF!-Y10)</f>
        <v/>
      </c>
    </row>
    <row r="54" spans="11:11" x14ac:dyDescent="0.25">
      <c r="K54" s="2" t="str">
        <f>IF(ISBLANK(Y11),"",#REF!-Y11)</f>
        <v/>
      </c>
    </row>
    <row r="55" spans="11:11" x14ac:dyDescent="0.25">
      <c r="K55" s="2" t="str">
        <f>IF(ISBLANK(Y12),"",#REF!-Y12)</f>
        <v/>
      </c>
    </row>
    <row r="56" spans="11:11" x14ac:dyDescent="0.25">
      <c r="K56" s="2" t="str">
        <f>IF(ISBLANK(Y13),"",#REF!-Y13)</f>
        <v/>
      </c>
    </row>
    <row r="57" spans="11:11" x14ac:dyDescent="0.25">
      <c r="K57" s="2" t="str">
        <f>IF(ISBLANK(Y14),"",#REF!-Y14)</f>
        <v/>
      </c>
    </row>
    <row r="58" spans="11:11" x14ac:dyDescent="0.25">
      <c r="K58" s="2" t="str">
        <f>IF(ISBLANK(Y15),"",#REF!-Y15)</f>
        <v/>
      </c>
    </row>
    <row r="59" spans="11:11" x14ac:dyDescent="0.25">
      <c r="K59" s="2" t="str">
        <f>IF(ISBLANK(Y16),"",#REF!-Y16)</f>
        <v/>
      </c>
    </row>
    <row r="60" spans="11:11" x14ac:dyDescent="0.25">
      <c r="K60" s="2" t="str">
        <f>IF(ISBLANK(Y17),"",#REF!-Y17)</f>
        <v/>
      </c>
    </row>
    <row r="61" spans="11:11" x14ac:dyDescent="0.25">
      <c r="K61" s="2" t="str">
        <f>IF(ISBLANK(Y18),"",#REF!-Y18)</f>
        <v/>
      </c>
    </row>
    <row r="62" spans="11:11" x14ac:dyDescent="0.25">
      <c r="K62" s="2" t="str">
        <f>IF(ISBLANK(Y19),"",#REF!-Y19)</f>
        <v/>
      </c>
    </row>
    <row r="63" spans="11:11" x14ac:dyDescent="0.25">
      <c r="K63" s="2" t="str">
        <f>IF(ISBLANK(Y20),"",#REF!-Y20)</f>
        <v/>
      </c>
    </row>
    <row r="64" spans="11:11" x14ac:dyDescent="0.25">
      <c r="K64" s="2" t="str">
        <f>IF(ISBLANK(Y21),"",#REF!-Y21)</f>
        <v/>
      </c>
    </row>
    <row r="65" spans="11:11" x14ac:dyDescent="0.25">
      <c r="K65" s="2" t="str">
        <f>IF(ISBLANK(Y22),"",#REF!-Y22)</f>
        <v/>
      </c>
    </row>
    <row r="66" spans="11:11" x14ac:dyDescent="0.25">
      <c r="K66" s="2" t="str">
        <f>IF(ISBLANK(Y23),"",#REF!-Y23)</f>
        <v/>
      </c>
    </row>
    <row r="67" spans="11:11" x14ac:dyDescent="0.25">
      <c r="K67" s="2" t="str">
        <f>IF(ISBLANK(Y24),"",#REF!-Y24)</f>
        <v/>
      </c>
    </row>
    <row r="68" spans="11:11" x14ac:dyDescent="0.25">
      <c r="K68" s="2" t="str">
        <f>IF(ISBLANK(Y25),"",#REF!-Y25)</f>
        <v/>
      </c>
    </row>
    <row r="69" spans="11:11" x14ac:dyDescent="0.25">
      <c r="K69" s="2" t="str">
        <f>IF(ISBLANK(Y26),"",#REF!-Y26)</f>
        <v/>
      </c>
    </row>
    <row r="70" spans="11:11" x14ac:dyDescent="0.25">
      <c r="K70" s="2" t="str">
        <f>IF(ISBLANK(Y27),"",#REF!-Y27)</f>
        <v/>
      </c>
    </row>
    <row r="71" spans="11:11" x14ac:dyDescent="0.25">
      <c r="K71" s="2" t="str">
        <f>IF(ISBLANK(Y28),"",#REF!-Y28)</f>
        <v/>
      </c>
    </row>
    <row r="72" spans="11:11" x14ac:dyDescent="0.25">
      <c r="K72" s="2" t="str">
        <f>IF(ISBLANK(Y29),"",#REF!-Y29)</f>
        <v/>
      </c>
    </row>
    <row r="73" spans="11:11" x14ac:dyDescent="0.25">
      <c r="K73" s="2" t="str">
        <f>IF(ISBLANK(Y30),"",#REF!-Y30)</f>
        <v/>
      </c>
    </row>
    <row r="74" spans="11:11" x14ac:dyDescent="0.25">
      <c r="K74" s="2" t="str">
        <f>IF(ISBLANK(Y31),"",#REF!-Y31)</f>
        <v/>
      </c>
    </row>
    <row r="75" spans="11:11" x14ac:dyDescent="0.25">
      <c r="K75" s="2" t="str">
        <f>IF(ISBLANK(Y32),"",#REF!-Y32)</f>
        <v/>
      </c>
    </row>
    <row r="76" spans="11:11" x14ac:dyDescent="0.25">
      <c r="K76" s="2" t="str">
        <f>IF(ISBLANK(Y33),"",#REF!-Y33)</f>
        <v/>
      </c>
    </row>
    <row r="77" spans="11:11" x14ac:dyDescent="0.25">
      <c r="K77" s="2" t="str">
        <f>IF(ISBLANK(Y34),"",#REF!-Y34)</f>
        <v/>
      </c>
    </row>
    <row r="78" spans="11:11" x14ac:dyDescent="0.25">
      <c r="K78" s="2" t="str">
        <f>IF(ISBLANK(Y35),"",#REF!-Y35)</f>
        <v/>
      </c>
    </row>
    <row r="79" spans="11:11" x14ac:dyDescent="0.25">
      <c r="K79" s="2" t="str">
        <f>IF(ISBLANK(Y36),"",#REF!-Y36)</f>
        <v/>
      </c>
    </row>
    <row r="80" spans="11:11" x14ac:dyDescent="0.25">
      <c r="K80" s="2" t="str">
        <f>IF(ISBLANK(Y37),"",#REF!-Y37)</f>
        <v/>
      </c>
    </row>
    <row r="81" spans="11:11" x14ac:dyDescent="0.25">
      <c r="K81" s="2" t="str">
        <f>IF(ISBLANK(Y38),"",#REF!-Y38)</f>
        <v/>
      </c>
    </row>
    <row r="82" spans="11:11" x14ac:dyDescent="0.25">
      <c r="K82" s="2" t="str">
        <f>IF(ISBLANK(Y39),"",#REF!-Y39)</f>
        <v/>
      </c>
    </row>
    <row r="83" spans="11:11" x14ac:dyDescent="0.25">
      <c r="K83" s="2" t="str">
        <f>IF(ISBLANK(Y40),"",#REF!-Y40)</f>
        <v/>
      </c>
    </row>
    <row r="84" spans="11:11" x14ac:dyDescent="0.25">
      <c r="K84" s="2" t="str">
        <f>IF(ISBLANK(Y41),"",#REF!-Y41)</f>
        <v/>
      </c>
    </row>
    <row r="85" spans="11:11" x14ac:dyDescent="0.25">
      <c r="K85" s="2" t="str">
        <f>IF(ISBLANK(Y42),"",#REF!-Y42)</f>
        <v/>
      </c>
    </row>
    <row r="86" spans="11:11" x14ac:dyDescent="0.25">
      <c r="K86" s="2" t="str">
        <f>IF(ISBLANK(Y43),"",#REF!-Y43)</f>
        <v/>
      </c>
    </row>
  </sheetData>
  <mergeCells count="10">
    <mergeCell ref="A3:A4"/>
    <mergeCell ref="B3:J3"/>
    <mergeCell ref="K3:K4"/>
    <mergeCell ref="A46:K46"/>
    <mergeCell ref="A31:A32"/>
    <mergeCell ref="B31:J31"/>
    <mergeCell ref="K31:K32"/>
    <mergeCell ref="A17:A18"/>
    <mergeCell ref="B17:J17"/>
    <mergeCell ref="K17:K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18"/>
  <sheetViews>
    <sheetView workbookViewId="0"/>
  </sheetViews>
  <sheetFormatPr defaultColWidth="9" defaultRowHeight="12.9" x14ac:dyDescent="0.25"/>
  <cols>
    <col min="1" max="1" width="9" style="2"/>
    <col min="2" max="8" width="10.84375" style="2" customWidth="1"/>
    <col min="9" max="10" width="9" style="2"/>
    <col min="11" max="17" width="5.61328125" style="2" customWidth="1"/>
    <col min="18" max="16384" width="9" style="2"/>
  </cols>
  <sheetData>
    <row r="1" spans="1:17" ht="15.45" x14ac:dyDescent="0.25">
      <c r="A1" s="66" t="s">
        <v>140</v>
      </c>
      <c r="B1" s="3"/>
      <c r="C1" s="3"/>
      <c r="D1" s="3"/>
      <c r="E1" s="3"/>
      <c r="F1" s="3"/>
      <c r="G1" s="3"/>
      <c r="H1" s="3"/>
    </row>
    <row r="2" spans="1:17" x14ac:dyDescent="0.3">
      <c r="A2" s="3"/>
      <c r="B2" s="3"/>
      <c r="C2" s="3"/>
      <c r="D2" s="3"/>
      <c r="E2" s="3"/>
      <c r="F2" s="3"/>
      <c r="G2" s="3"/>
      <c r="H2" s="29" t="s">
        <v>69</v>
      </c>
    </row>
    <row r="3" spans="1:17" ht="21.45" x14ac:dyDescent="0.25">
      <c r="A3" s="33" t="s">
        <v>71</v>
      </c>
      <c r="B3" s="39" t="s">
        <v>157</v>
      </c>
      <c r="C3" s="39" t="s">
        <v>138</v>
      </c>
      <c r="D3" s="18" t="s">
        <v>90</v>
      </c>
      <c r="E3" s="18" t="s">
        <v>91</v>
      </c>
      <c r="F3" s="18" t="s">
        <v>92</v>
      </c>
      <c r="G3" s="18" t="s">
        <v>93</v>
      </c>
      <c r="H3" s="25" t="s">
        <v>94</v>
      </c>
    </row>
    <row r="4" spans="1:17" x14ac:dyDescent="0.25">
      <c r="A4" s="30" t="s">
        <v>74</v>
      </c>
      <c r="B4" s="42">
        <v>167</v>
      </c>
      <c r="C4" s="43">
        <v>176</v>
      </c>
      <c r="D4" s="43">
        <v>178</v>
      </c>
      <c r="E4" s="43">
        <v>179</v>
      </c>
      <c r="F4" s="43">
        <v>179</v>
      </c>
      <c r="G4" s="43">
        <v>179</v>
      </c>
      <c r="H4" s="43">
        <v>179</v>
      </c>
      <c r="K4" s="13"/>
      <c r="L4" s="13"/>
      <c r="M4" s="13"/>
      <c r="N4" s="13"/>
      <c r="O4" s="13"/>
      <c r="P4" s="13"/>
      <c r="Q4" s="13"/>
    </row>
    <row r="5" spans="1:17" x14ac:dyDescent="0.25">
      <c r="A5" s="30" t="s">
        <v>75</v>
      </c>
      <c r="B5" s="35">
        <v>200</v>
      </c>
      <c r="C5" s="44">
        <v>209</v>
      </c>
      <c r="D5" s="44">
        <v>212</v>
      </c>
      <c r="E5" s="44">
        <v>213</v>
      </c>
      <c r="F5" s="44">
        <v>214</v>
      </c>
      <c r="G5" s="44">
        <v>214</v>
      </c>
      <c r="H5" s="44">
        <v>214</v>
      </c>
      <c r="K5" s="13"/>
      <c r="L5" s="13"/>
      <c r="M5" s="13"/>
      <c r="N5" s="13"/>
      <c r="O5" s="13"/>
      <c r="P5" s="13"/>
      <c r="Q5" s="13"/>
    </row>
    <row r="6" spans="1:17" x14ac:dyDescent="0.25">
      <c r="A6" s="30" t="s">
        <v>76</v>
      </c>
      <c r="B6" s="35">
        <v>202</v>
      </c>
      <c r="C6" s="44">
        <v>240</v>
      </c>
      <c r="D6" s="44">
        <v>254</v>
      </c>
      <c r="E6" s="44">
        <v>265</v>
      </c>
      <c r="F6" s="44">
        <v>277</v>
      </c>
      <c r="G6" s="44">
        <v>287</v>
      </c>
      <c r="H6" s="44">
        <v>299</v>
      </c>
      <c r="K6" s="13"/>
      <c r="L6" s="13"/>
      <c r="M6" s="13"/>
      <c r="N6" s="13"/>
      <c r="O6" s="13"/>
      <c r="P6" s="13"/>
      <c r="Q6" s="13"/>
    </row>
    <row r="7" spans="1:17" x14ac:dyDescent="0.25">
      <c r="A7" s="31" t="s">
        <v>77</v>
      </c>
      <c r="B7" s="35">
        <v>88</v>
      </c>
      <c r="C7" s="44">
        <v>99</v>
      </c>
      <c r="D7" s="44">
        <v>100</v>
      </c>
      <c r="E7" s="44">
        <v>100</v>
      </c>
      <c r="F7" s="44">
        <v>101</v>
      </c>
      <c r="G7" s="44">
        <v>102</v>
      </c>
      <c r="H7" s="44">
        <v>102</v>
      </c>
      <c r="K7" s="13"/>
      <c r="L7" s="13"/>
      <c r="M7" s="13"/>
      <c r="N7" s="13"/>
      <c r="O7" s="13"/>
      <c r="P7" s="13"/>
      <c r="Q7" s="13"/>
    </row>
    <row r="8" spans="1:17" x14ac:dyDescent="0.25">
      <c r="A8" s="31" t="s">
        <v>78</v>
      </c>
      <c r="B8" s="35">
        <v>114</v>
      </c>
      <c r="C8" s="44">
        <v>141</v>
      </c>
      <c r="D8" s="44">
        <v>154</v>
      </c>
      <c r="E8" s="44">
        <v>165</v>
      </c>
      <c r="F8" s="44">
        <v>176</v>
      </c>
      <c r="G8" s="44">
        <v>185</v>
      </c>
      <c r="H8" s="44">
        <v>197</v>
      </c>
      <c r="K8" s="13"/>
      <c r="L8" s="13"/>
      <c r="M8" s="13"/>
      <c r="N8" s="13"/>
      <c r="O8" s="13"/>
      <c r="P8" s="13"/>
      <c r="Q8" s="13"/>
    </row>
    <row r="9" spans="1:17" x14ac:dyDescent="0.25">
      <c r="A9" s="30" t="s">
        <v>79</v>
      </c>
      <c r="B9" s="35">
        <v>254</v>
      </c>
      <c r="C9" s="44">
        <v>286</v>
      </c>
      <c r="D9" s="44">
        <v>297</v>
      </c>
      <c r="E9" s="44">
        <v>306</v>
      </c>
      <c r="F9" s="44">
        <v>313</v>
      </c>
      <c r="G9" s="44">
        <v>315</v>
      </c>
      <c r="H9" s="44">
        <v>316</v>
      </c>
      <c r="K9" s="13"/>
      <c r="L9" s="13"/>
      <c r="M9" s="13"/>
      <c r="N9" s="13"/>
      <c r="O9" s="13"/>
      <c r="P9" s="13"/>
      <c r="Q9" s="13"/>
    </row>
    <row r="10" spans="1:17" x14ac:dyDescent="0.25">
      <c r="A10" s="30" t="s">
        <v>80</v>
      </c>
      <c r="B10" s="35">
        <v>186</v>
      </c>
      <c r="C10" s="44">
        <v>212</v>
      </c>
      <c r="D10" s="44">
        <v>221</v>
      </c>
      <c r="E10" s="44">
        <v>223</v>
      </c>
      <c r="F10" s="44">
        <v>227</v>
      </c>
      <c r="G10" s="44">
        <v>227</v>
      </c>
      <c r="H10" s="44">
        <v>227</v>
      </c>
      <c r="K10" s="13"/>
      <c r="L10" s="13"/>
      <c r="M10" s="13"/>
      <c r="N10" s="13"/>
      <c r="O10" s="13"/>
      <c r="P10" s="13"/>
      <c r="Q10" s="13"/>
    </row>
    <row r="11" spans="1:17" x14ac:dyDescent="0.25">
      <c r="A11" s="30" t="s">
        <v>81</v>
      </c>
      <c r="B11" s="35">
        <v>95</v>
      </c>
      <c r="C11" s="44">
        <v>105</v>
      </c>
      <c r="D11" s="44">
        <v>106</v>
      </c>
      <c r="E11" s="44">
        <v>107</v>
      </c>
      <c r="F11" s="44">
        <v>107</v>
      </c>
      <c r="G11" s="44">
        <v>107</v>
      </c>
      <c r="H11" s="44">
        <v>107</v>
      </c>
      <c r="K11" s="13"/>
      <c r="L11" s="13"/>
      <c r="M11" s="13"/>
      <c r="N11" s="13"/>
      <c r="O11" s="13"/>
      <c r="P11" s="13"/>
      <c r="Q11" s="13"/>
    </row>
    <row r="12" spans="1:17" x14ac:dyDescent="0.25">
      <c r="A12" s="30" t="s">
        <v>82</v>
      </c>
      <c r="B12" s="35">
        <v>93</v>
      </c>
      <c r="C12" s="44">
        <v>94</v>
      </c>
      <c r="D12" s="44">
        <v>95</v>
      </c>
      <c r="E12" s="44">
        <v>95</v>
      </c>
      <c r="F12" s="44">
        <v>95</v>
      </c>
      <c r="G12" s="44">
        <v>95</v>
      </c>
      <c r="H12" s="44">
        <v>95</v>
      </c>
      <c r="K12" s="13"/>
      <c r="L12" s="13"/>
      <c r="M12" s="13"/>
      <c r="N12" s="13"/>
      <c r="O12" s="13"/>
      <c r="P12" s="13"/>
      <c r="Q12" s="13"/>
    </row>
    <row r="13" spans="1:17" x14ac:dyDescent="0.25">
      <c r="A13" s="30" t="s">
        <v>83</v>
      </c>
      <c r="B13" s="35">
        <v>219</v>
      </c>
      <c r="C13" s="44">
        <v>236</v>
      </c>
      <c r="D13" s="44">
        <v>247</v>
      </c>
      <c r="E13" s="44">
        <v>253</v>
      </c>
      <c r="F13" s="44">
        <v>262</v>
      </c>
      <c r="G13" s="44">
        <v>267</v>
      </c>
      <c r="H13" s="44">
        <v>272</v>
      </c>
      <c r="K13" s="13"/>
      <c r="L13" s="13"/>
      <c r="M13" s="13"/>
      <c r="N13" s="13"/>
      <c r="O13" s="13"/>
      <c r="P13" s="13"/>
      <c r="Q13" s="13"/>
    </row>
    <row r="14" spans="1:17" x14ac:dyDescent="0.25">
      <c r="A14" s="32" t="s">
        <v>84</v>
      </c>
      <c r="B14" s="36">
        <v>1416</v>
      </c>
      <c r="C14" s="38">
        <v>1558</v>
      </c>
      <c r="D14" s="38">
        <v>1610</v>
      </c>
      <c r="E14" s="38">
        <v>1641</v>
      </c>
      <c r="F14" s="38">
        <v>1674</v>
      </c>
      <c r="G14" s="38">
        <v>1691</v>
      </c>
      <c r="H14" s="38">
        <v>1709</v>
      </c>
      <c r="K14" s="13"/>
      <c r="L14" s="13"/>
      <c r="M14" s="13"/>
      <c r="N14" s="13"/>
      <c r="O14" s="13"/>
      <c r="P14" s="13"/>
      <c r="Q14" s="13"/>
    </row>
    <row r="15" spans="1:17" x14ac:dyDescent="0.25">
      <c r="A15" s="28" t="s">
        <v>139</v>
      </c>
      <c r="B15" s="3"/>
      <c r="C15" s="3"/>
      <c r="D15" s="3"/>
      <c r="E15" s="3"/>
      <c r="F15" s="3"/>
      <c r="G15" s="3"/>
      <c r="H15" s="3"/>
    </row>
    <row r="16" spans="1:17" x14ac:dyDescent="0.25">
      <c r="A16" s="28" t="s">
        <v>95</v>
      </c>
      <c r="B16" s="3"/>
      <c r="C16" s="3"/>
      <c r="D16" s="3"/>
      <c r="E16" s="3"/>
      <c r="F16" s="3"/>
      <c r="G16" s="3"/>
      <c r="H16" s="3"/>
    </row>
    <row r="17" spans="1:11" ht="13" customHeight="1" x14ac:dyDescent="0.25">
      <c r="A17" s="1" t="s">
        <v>159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65.05" customHeight="1" x14ac:dyDescent="0.25">
      <c r="A18" s="88" t="s">
        <v>88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</row>
  </sheetData>
  <mergeCells count="1">
    <mergeCell ref="A18:K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BF87F-1633-4521-9313-E4FC097F3BC2}">
  <sheetPr codeName="Sheet4"/>
  <dimension ref="A1:S19"/>
  <sheetViews>
    <sheetView workbookViewId="0"/>
  </sheetViews>
  <sheetFormatPr defaultColWidth="9" defaultRowHeight="12.9" x14ac:dyDescent="0.25"/>
  <cols>
    <col min="1" max="1" width="9" style="2"/>
    <col min="2" max="8" width="10.84375" style="2" customWidth="1"/>
    <col min="9" max="12" width="9" style="2"/>
    <col min="13" max="19" width="5.61328125" style="2" customWidth="1"/>
    <col min="20" max="16384" width="9" style="2"/>
  </cols>
  <sheetData>
    <row r="1" spans="1:19" ht="15.45" x14ac:dyDescent="0.25">
      <c r="A1" s="66" t="s">
        <v>143</v>
      </c>
      <c r="B1" s="3"/>
      <c r="C1" s="3"/>
      <c r="D1" s="3"/>
      <c r="E1" s="3"/>
      <c r="F1" s="3"/>
      <c r="G1" s="3"/>
      <c r="H1" s="3"/>
    </row>
    <row r="2" spans="1:19" x14ac:dyDescent="0.3">
      <c r="A2" s="3"/>
      <c r="B2" s="3"/>
      <c r="C2" s="3"/>
      <c r="D2" s="3"/>
      <c r="E2" s="3"/>
      <c r="F2" s="3"/>
      <c r="G2" s="3"/>
      <c r="H2" s="29" t="s">
        <v>70</v>
      </c>
    </row>
    <row r="3" spans="1:19" ht="21.45" x14ac:dyDescent="0.25">
      <c r="A3" s="86" t="s">
        <v>71</v>
      </c>
      <c r="B3" s="39" t="s">
        <v>157</v>
      </c>
      <c r="C3" s="39" t="s">
        <v>138</v>
      </c>
      <c r="D3" s="18" t="s">
        <v>90</v>
      </c>
      <c r="E3" s="18" t="s">
        <v>91</v>
      </c>
      <c r="F3" s="18" t="s">
        <v>92</v>
      </c>
      <c r="G3" s="18" t="s">
        <v>93</v>
      </c>
      <c r="H3" s="25" t="s">
        <v>94</v>
      </c>
    </row>
    <row r="4" spans="1:19" x14ac:dyDescent="0.25">
      <c r="A4" s="30" t="s">
        <v>74</v>
      </c>
      <c r="B4" s="45">
        <v>93.296089385474858</v>
      </c>
      <c r="C4" s="46">
        <v>98.324022346368722</v>
      </c>
      <c r="D4" s="46">
        <v>99.441340782122907</v>
      </c>
      <c r="E4" s="46">
        <v>100</v>
      </c>
      <c r="F4" s="46">
        <v>100</v>
      </c>
      <c r="G4" s="46">
        <v>100</v>
      </c>
      <c r="H4" s="46">
        <v>100</v>
      </c>
      <c r="M4" s="5"/>
      <c r="N4" s="5"/>
      <c r="O4" s="5"/>
      <c r="P4" s="5"/>
      <c r="Q4" s="5"/>
      <c r="R4" s="5"/>
      <c r="S4" s="5"/>
    </row>
    <row r="5" spans="1:19" x14ac:dyDescent="0.25">
      <c r="A5" s="30" t="s">
        <v>75</v>
      </c>
      <c r="B5" s="40">
        <v>93.45794392523365</v>
      </c>
      <c r="C5" s="47">
        <v>97.663551401869157</v>
      </c>
      <c r="D5" s="47">
        <v>99.065420560747668</v>
      </c>
      <c r="E5" s="47">
        <v>99.532710280373834</v>
      </c>
      <c r="F5" s="47">
        <v>100</v>
      </c>
      <c r="G5" s="47">
        <v>100</v>
      </c>
      <c r="H5" s="47">
        <v>100</v>
      </c>
      <c r="M5" s="5"/>
      <c r="N5" s="5"/>
      <c r="O5" s="5"/>
      <c r="P5" s="5"/>
      <c r="Q5" s="5"/>
      <c r="R5" s="5"/>
      <c r="S5" s="5"/>
    </row>
    <row r="6" spans="1:19" x14ac:dyDescent="0.25">
      <c r="A6" s="30" t="s">
        <v>76</v>
      </c>
      <c r="B6" s="40">
        <v>63.924050632911396</v>
      </c>
      <c r="C6" s="47">
        <v>75.949367088607602</v>
      </c>
      <c r="D6" s="47">
        <v>80.379746835443044</v>
      </c>
      <c r="E6" s="47">
        <v>83.860759493670884</v>
      </c>
      <c r="F6" s="47">
        <v>87.658227848101262</v>
      </c>
      <c r="G6" s="47">
        <v>90.822784810126578</v>
      </c>
      <c r="H6" s="47">
        <v>94.620253164556956</v>
      </c>
      <c r="M6" s="5"/>
      <c r="N6" s="5"/>
      <c r="O6" s="5"/>
      <c r="P6" s="5"/>
      <c r="Q6" s="5"/>
      <c r="R6" s="5"/>
      <c r="S6" s="5"/>
    </row>
    <row r="7" spans="1:19" x14ac:dyDescent="0.25">
      <c r="A7" s="31" t="s">
        <v>77</v>
      </c>
      <c r="B7" s="40">
        <v>84.615384615384613</v>
      </c>
      <c r="C7" s="47">
        <v>95.192307692307693</v>
      </c>
      <c r="D7" s="47">
        <v>96.15384615384616</v>
      </c>
      <c r="E7" s="47">
        <v>96.15384615384616</v>
      </c>
      <c r="F7" s="47">
        <v>97.115384615384613</v>
      </c>
      <c r="G7" s="47">
        <v>98.07692307692308</v>
      </c>
      <c r="H7" s="47">
        <v>98.07692307692308</v>
      </c>
      <c r="M7" s="5"/>
      <c r="N7" s="5"/>
      <c r="O7" s="5"/>
      <c r="P7" s="5"/>
      <c r="Q7" s="5"/>
      <c r="R7" s="5"/>
      <c r="S7" s="5"/>
    </row>
    <row r="8" spans="1:19" x14ac:dyDescent="0.25">
      <c r="A8" s="31" t="s">
        <v>78</v>
      </c>
      <c r="B8" s="40">
        <v>53.773584905660378</v>
      </c>
      <c r="C8" s="47">
        <v>66.509433962264154</v>
      </c>
      <c r="D8" s="47">
        <v>72.64150943396227</v>
      </c>
      <c r="E8" s="47">
        <v>77.830188679245282</v>
      </c>
      <c r="F8" s="47">
        <v>83.018867924528308</v>
      </c>
      <c r="G8" s="47">
        <v>87.264150943396231</v>
      </c>
      <c r="H8" s="47">
        <v>92.924528301886795</v>
      </c>
      <c r="M8" s="5"/>
      <c r="N8" s="5"/>
      <c r="O8" s="5"/>
      <c r="P8" s="5"/>
      <c r="Q8" s="5"/>
      <c r="R8" s="5"/>
      <c r="S8" s="5"/>
    </row>
    <row r="9" spans="1:19" x14ac:dyDescent="0.25">
      <c r="A9" s="30" t="s">
        <v>79</v>
      </c>
      <c r="B9" s="40">
        <v>80.379746835443044</v>
      </c>
      <c r="C9" s="47">
        <v>90.506329113924053</v>
      </c>
      <c r="D9" s="47">
        <v>93.987341772151893</v>
      </c>
      <c r="E9" s="47">
        <v>96.835443037974684</v>
      </c>
      <c r="F9" s="47">
        <v>99.050632911392398</v>
      </c>
      <c r="G9" s="47">
        <v>99.683544303797461</v>
      </c>
      <c r="H9" s="47">
        <v>100</v>
      </c>
      <c r="M9" s="5"/>
      <c r="N9" s="5"/>
      <c r="O9" s="5"/>
      <c r="P9" s="5"/>
      <c r="Q9" s="5"/>
      <c r="R9" s="5"/>
      <c r="S9" s="5"/>
    </row>
    <row r="10" spans="1:19" x14ac:dyDescent="0.25">
      <c r="A10" s="30" t="s">
        <v>80</v>
      </c>
      <c r="B10" s="40">
        <v>81.93832599118943</v>
      </c>
      <c r="C10" s="47">
        <v>93.392070484581495</v>
      </c>
      <c r="D10" s="47">
        <v>97.356828193832598</v>
      </c>
      <c r="E10" s="47">
        <v>98.23788546255507</v>
      </c>
      <c r="F10" s="47">
        <v>100</v>
      </c>
      <c r="G10" s="47">
        <v>100</v>
      </c>
      <c r="H10" s="47">
        <v>100</v>
      </c>
      <c r="M10" s="5"/>
      <c r="N10" s="5"/>
      <c r="O10" s="5"/>
      <c r="P10" s="5"/>
      <c r="Q10" s="5"/>
      <c r="R10" s="5"/>
      <c r="S10" s="5"/>
    </row>
    <row r="11" spans="1:19" x14ac:dyDescent="0.25">
      <c r="A11" s="30" t="s">
        <v>81</v>
      </c>
      <c r="B11" s="40">
        <v>88.785046728971963</v>
      </c>
      <c r="C11" s="47">
        <v>98.130841121495322</v>
      </c>
      <c r="D11" s="47">
        <v>99.065420560747668</v>
      </c>
      <c r="E11" s="47">
        <v>100</v>
      </c>
      <c r="F11" s="47">
        <v>100</v>
      </c>
      <c r="G11" s="47">
        <v>100</v>
      </c>
      <c r="H11" s="47">
        <v>100</v>
      </c>
      <c r="M11" s="5"/>
      <c r="N11" s="5"/>
      <c r="O11" s="5"/>
      <c r="P11" s="5"/>
      <c r="Q11" s="5"/>
      <c r="R11" s="5"/>
      <c r="S11" s="5"/>
    </row>
    <row r="12" spans="1:19" x14ac:dyDescent="0.25">
      <c r="A12" s="30" t="s">
        <v>82</v>
      </c>
      <c r="B12" s="40">
        <v>97.89473684210526</v>
      </c>
      <c r="C12" s="47">
        <v>98.94736842105263</v>
      </c>
      <c r="D12" s="47">
        <v>100</v>
      </c>
      <c r="E12" s="47">
        <v>100</v>
      </c>
      <c r="F12" s="47">
        <v>100</v>
      </c>
      <c r="G12" s="47">
        <v>100</v>
      </c>
      <c r="H12" s="47">
        <v>100</v>
      </c>
      <c r="M12" s="5"/>
      <c r="N12" s="5"/>
      <c r="O12" s="5"/>
      <c r="P12" s="5"/>
      <c r="Q12" s="5"/>
      <c r="R12" s="5"/>
      <c r="S12" s="5"/>
    </row>
    <row r="13" spans="1:19" x14ac:dyDescent="0.25">
      <c r="A13" s="30" t="s">
        <v>83</v>
      </c>
      <c r="B13" s="40">
        <v>79.927007299270073</v>
      </c>
      <c r="C13" s="47">
        <v>86.131386861313871</v>
      </c>
      <c r="D13" s="47">
        <v>90.145985401459853</v>
      </c>
      <c r="E13" s="47">
        <v>92.335766423357668</v>
      </c>
      <c r="F13" s="47">
        <v>95.620437956204384</v>
      </c>
      <c r="G13" s="47">
        <v>97.445255474452551</v>
      </c>
      <c r="H13" s="47">
        <v>99.270072992700733</v>
      </c>
      <c r="M13" s="5"/>
      <c r="N13" s="5"/>
      <c r="O13" s="5"/>
      <c r="P13" s="5"/>
      <c r="Q13" s="5"/>
      <c r="R13" s="5"/>
      <c r="S13" s="5"/>
    </row>
    <row r="14" spans="1:19" x14ac:dyDescent="0.25">
      <c r="A14" s="32" t="s">
        <v>84</v>
      </c>
      <c r="B14" s="41">
        <v>81.944444444444443</v>
      </c>
      <c r="C14" s="48">
        <v>90.162037037037038</v>
      </c>
      <c r="D14" s="48">
        <v>93.171296296296291</v>
      </c>
      <c r="E14" s="48">
        <v>94.965277777777771</v>
      </c>
      <c r="F14" s="48">
        <v>96.875</v>
      </c>
      <c r="G14" s="48">
        <v>97.858796296296291</v>
      </c>
      <c r="H14" s="48">
        <v>98.900462962962962</v>
      </c>
      <c r="M14" s="5"/>
      <c r="N14" s="5"/>
      <c r="O14" s="5"/>
      <c r="P14" s="5"/>
      <c r="Q14" s="5"/>
      <c r="R14" s="5"/>
      <c r="S14" s="5"/>
    </row>
    <row r="15" spans="1:19" x14ac:dyDescent="0.25">
      <c r="A15" s="28" t="s">
        <v>139</v>
      </c>
      <c r="B15" s="3"/>
      <c r="C15" s="3"/>
      <c r="D15" s="3"/>
      <c r="E15" s="3"/>
      <c r="F15" s="3"/>
      <c r="G15" s="3"/>
      <c r="H15" s="3"/>
    </row>
    <row r="16" spans="1:19" x14ac:dyDescent="0.25">
      <c r="A16" s="26" t="s">
        <v>95</v>
      </c>
      <c r="B16" s="3"/>
      <c r="C16" s="3"/>
      <c r="D16" s="3"/>
      <c r="E16" s="3"/>
      <c r="F16" s="3"/>
      <c r="G16" s="3"/>
      <c r="H16" s="3"/>
    </row>
    <row r="17" spans="1:11" x14ac:dyDescent="0.25">
      <c r="A17" s="28" t="s">
        <v>89</v>
      </c>
      <c r="B17" s="3"/>
      <c r="C17" s="3"/>
      <c r="D17" s="3"/>
      <c r="E17" s="3"/>
      <c r="F17" s="3"/>
      <c r="G17" s="3"/>
      <c r="H17" s="3"/>
    </row>
    <row r="18" spans="1:11" x14ac:dyDescent="0.25">
      <c r="A18" s="1" t="s">
        <v>159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65.05" customHeight="1" x14ac:dyDescent="0.25">
      <c r="A19" s="88" t="s">
        <v>88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</row>
  </sheetData>
  <mergeCells count="1">
    <mergeCell ref="A19:K19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P31"/>
  <sheetViews>
    <sheetView zoomScaleNormal="100" workbookViewId="0"/>
  </sheetViews>
  <sheetFormatPr defaultColWidth="9" defaultRowHeight="12.9" x14ac:dyDescent="0.25"/>
  <cols>
    <col min="1" max="1" width="9.61328125" style="2" customWidth="1"/>
    <col min="2" max="11" width="6.61328125" style="2" customWidth="1"/>
    <col min="12" max="16" width="9" style="2" customWidth="1"/>
    <col min="17" max="16384" width="9" style="2"/>
  </cols>
  <sheetData>
    <row r="1" spans="1:16" ht="15" customHeight="1" x14ac:dyDescent="0.3">
      <c r="A1" s="66" t="s">
        <v>141</v>
      </c>
      <c r="B1" s="3"/>
      <c r="C1" s="3"/>
      <c r="D1" s="3"/>
      <c r="E1" s="3"/>
      <c r="F1" s="3"/>
      <c r="G1" s="3"/>
      <c r="H1" s="3"/>
      <c r="I1" s="3"/>
      <c r="J1" s="3"/>
      <c r="K1" s="29" t="s">
        <v>69</v>
      </c>
    </row>
    <row r="2" spans="1:16" x14ac:dyDescent="0.25">
      <c r="A2" s="90" t="s">
        <v>71</v>
      </c>
      <c r="B2" s="105" t="s">
        <v>96</v>
      </c>
      <c r="C2" s="105"/>
      <c r="D2" s="105"/>
      <c r="E2" s="105"/>
      <c r="F2" s="105"/>
      <c r="G2" s="105"/>
      <c r="H2" s="105"/>
      <c r="I2" s="105"/>
      <c r="J2" s="105"/>
      <c r="K2" s="100" t="s">
        <v>73</v>
      </c>
    </row>
    <row r="3" spans="1:16" x14ac:dyDescent="0.25">
      <c r="A3" s="104"/>
      <c r="B3" s="19" t="s">
        <v>39</v>
      </c>
      <c r="C3" s="19" t="s">
        <v>40</v>
      </c>
      <c r="D3" s="19" t="s">
        <v>41</v>
      </c>
      <c r="E3" s="19" t="s">
        <v>146</v>
      </c>
      <c r="F3" s="19" t="s">
        <v>147</v>
      </c>
      <c r="G3" s="19" t="s">
        <v>148</v>
      </c>
      <c r="H3" s="19" t="s">
        <v>149</v>
      </c>
      <c r="I3" s="19" t="s">
        <v>150</v>
      </c>
      <c r="J3" s="19" t="s">
        <v>47</v>
      </c>
      <c r="K3" s="106"/>
    </row>
    <row r="4" spans="1:16" x14ac:dyDescent="0.25">
      <c r="A4" s="30" t="s">
        <v>74</v>
      </c>
      <c r="B4" s="49"/>
      <c r="C4" s="50"/>
      <c r="D4" s="50"/>
      <c r="E4" s="50">
        <v>4</v>
      </c>
      <c r="F4" s="50">
        <v>39</v>
      </c>
      <c r="G4" s="50">
        <v>93</v>
      </c>
      <c r="H4" s="50">
        <v>34</v>
      </c>
      <c r="I4" s="50">
        <v>9</v>
      </c>
      <c r="J4" s="31"/>
      <c r="K4" s="37">
        <v>179</v>
      </c>
      <c r="L4" s="13"/>
      <c r="M4" s="13"/>
      <c r="N4" s="13"/>
      <c r="O4" s="13"/>
      <c r="P4" s="13"/>
    </row>
    <row r="5" spans="1:16" x14ac:dyDescent="0.25">
      <c r="A5" s="30" t="s">
        <v>75</v>
      </c>
      <c r="B5" s="49"/>
      <c r="C5" s="50"/>
      <c r="D5" s="50"/>
      <c r="E5" s="50">
        <v>2</v>
      </c>
      <c r="F5" s="50">
        <v>42</v>
      </c>
      <c r="G5" s="50">
        <v>105</v>
      </c>
      <c r="H5" s="50">
        <v>45</v>
      </c>
      <c r="I5" s="50">
        <v>18</v>
      </c>
      <c r="J5" s="31">
        <v>2</v>
      </c>
      <c r="K5" s="37">
        <v>214</v>
      </c>
      <c r="L5" s="13"/>
      <c r="M5" s="13"/>
      <c r="N5" s="13"/>
      <c r="O5" s="13"/>
      <c r="P5" s="13"/>
    </row>
    <row r="6" spans="1:16" x14ac:dyDescent="0.25">
      <c r="A6" s="30" t="s">
        <v>76</v>
      </c>
      <c r="B6" s="49"/>
      <c r="C6" s="50"/>
      <c r="D6" s="50"/>
      <c r="E6" s="50">
        <v>2</v>
      </c>
      <c r="F6" s="50">
        <v>9</v>
      </c>
      <c r="G6" s="50">
        <v>60</v>
      </c>
      <c r="H6" s="50">
        <v>86</v>
      </c>
      <c r="I6" s="50">
        <v>90</v>
      </c>
      <c r="J6" s="31">
        <v>69</v>
      </c>
      <c r="K6" s="37">
        <v>316</v>
      </c>
      <c r="L6" s="13"/>
      <c r="M6" s="13"/>
      <c r="N6" s="13"/>
      <c r="O6" s="13"/>
      <c r="P6" s="13"/>
    </row>
    <row r="7" spans="1:16" x14ac:dyDescent="0.25">
      <c r="A7" s="31" t="s">
        <v>77</v>
      </c>
      <c r="B7" s="49"/>
      <c r="C7" s="50"/>
      <c r="D7" s="50"/>
      <c r="E7" s="50">
        <v>2</v>
      </c>
      <c r="F7" s="50">
        <v>6</v>
      </c>
      <c r="G7" s="50">
        <v>26</v>
      </c>
      <c r="H7" s="50">
        <v>41</v>
      </c>
      <c r="I7" s="50">
        <v>25</v>
      </c>
      <c r="J7" s="31">
        <v>4</v>
      </c>
      <c r="K7" s="37">
        <v>104</v>
      </c>
      <c r="L7" s="13"/>
      <c r="M7" s="13"/>
      <c r="N7" s="13"/>
      <c r="O7" s="13"/>
      <c r="P7" s="13"/>
    </row>
    <row r="8" spans="1:16" x14ac:dyDescent="0.25">
      <c r="A8" s="31" t="s">
        <v>78</v>
      </c>
      <c r="B8" s="49"/>
      <c r="C8" s="50"/>
      <c r="D8" s="50"/>
      <c r="E8" s="50"/>
      <c r="F8" s="50">
        <v>3</v>
      </c>
      <c r="G8" s="50">
        <v>34</v>
      </c>
      <c r="H8" s="50">
        <v>45</v>
      </c>
      <c r="I8" s="50">
        <v>65</v>
      </c>
      <c r="J8" s="31">
        <v>65</v>
      </c>
      <c r="K8" s="37">
        <v>212</v>
      </c>
      <c r="L8" s="13"/>
      <c r="M8" s="13"/>
      <c r="N8" s="13"/>
      <c r="O8" s="13"/>
      <c r="P8" s="13"/>
    </row>
    <row r="9" spans="1:16" x14ac:dyDescent="0.25">
      <c r="A9" s="30" t="s">
        <v>79</v>
      </c>
      <c r="B9" s="49"/>
      <c r="C9" s="50"/>
      <c r="D9" s="50"/>
      <c r="E9" s="50">
        <v>1</v>
      </c>
      <c r="F9" s="50">
        <v>30</v>
      </c>
      <c r="G9" s="50">
        <v>82</v>
      </c>
      <c r="H9" s="50">
        <v>98</v>
      </c>
      <c r="I9" s="50">
        <v>88</v>
      </c>
      <c r="J9" s="31">
        <v>17</v>
      </c>
      <c r="K9" s="37">
        <v>316</v>
      </c>
      <c r="L9" s="13"/>
      <c r="M9" s="13"/>
      <c r="N9" s="13"/>
      <c r="O9" s="13"/>
      <c r="P9" s="13"/>
    </row>
    <row r="10" spans="1:16" x14ac:dyDescent="0.25">
      <c r="A10" s="30" t="s">
        <v>80</v>
      </c>
      <c r="B10" s="49"/>
      <c r="C10" s="50"/>
      <c r="D10" s="50"/>
      <c r="E10" s="50">
        <v>8</v>
      </c>
      <c r="F10" s="50">
        <v>22</v>
      </c>
      <c r="G10" s="50">
        <v>51</v>
      </c>
      <c r="H10" s="50">
        <v>76</v>
      </c>
      <c r="I10" s="50">
        <v>63</v>
      </c>
      <c r="J10" s="31">
        <v>7</v>
      </c>
      <c r="K10" s="37">
        <v>227</v>
      </c>
      <c r="L10" s="13"/>
      <c r="M10" s="13"/>
      <c r="N10" s="13"/>
      <c r="O10" s="13"/>
      <c r="P10" s="13"/>
    </row>
    <row r="11" spans="1:16" x14ac:dyDescent="0.25">
      <c r="A11" s="30" t="s">
        <v>81</v>
      </c>
      <c r="B11" s="49"/>
      <c r="C11" s="50"/>
      <c r="D11" s="50"/>
      <c r="E11" s="50"/>
      <c r="F11" s="50">
        <v>11</v>
      </c>
      <c r="G11" s="50">
        <v>43</v>
      </c>
      <c r="H11" s="50">
        <v>33</v>
      </c>
      <c r="I11" s="50">
        <v>19</v>
      </c>
      <c r="J11" s="31">
        <v>1</v>
      </c>
      <c r="K11" s="37">
        <v>107</v>
      </c>
      <c r="L11" s="13"/>
      <c r="M11" s="13"/>
      <c r="N11" s="13"/>
      <c r="O11" s="13"/>
      <c r="P11" s="13"/>
    </row>
    <row r="12" spans="1:16" x14ac:dyDescent="0.25">
      <c r="A12" s="30" t="s">
        <v>82</v>
      </c>
      <c r="B12" s="49"/>
      <c r="C12" s="50"/>
      <c r="D12" s="50"/>
      <c r="E12" s="50">
        <v>1</v>
      </c>
      <c r="F12" s="50">
        <v>22</v>
      </c>
      <c r="G12" s="50">
        <v>35</v>
      </c>
      <c r="H12" s="50">
        <v>30</v>
      </c>
      <c r="I12" s="50">
        <v>7</v>
      </c>
      <c r="J12" s="31"/>
      <c r="K12" s="37">
        <v>95</v>
      </c>
      <c r="L12" s="13"/>
      <c r="M12" s="13"/>
      <c r="N12" s="13"/>
      <c r="O12" s="13"/>
      <c r="P12" s="13"/>
    </row>
    <row r="13" spans="1:16" x14ac:dyDescent="0.25">
      <c r="A13" s="30" t="s">
        <v>83</v>
      </c>
      <c r="B13" s="49"/>
      <c r="C13" s="50"/>
      <c r="D13" s="50">
        <v>1</v>
      </c>
      <c r="E13" s="50"/>
      <c r="F13" s="50">
        <v>15</v>
      </c>
      <c r="G13" s="50">
        <v>90</v>
      </c>
      <c r="H13" s="50">
        <v>91</v>
      </c>
      <c r="I13" s="50">
        <v>50</v>
      </c>
      <c r="J13" s="31">
        <v>27</v>
      </c>
      <c r="K13" s="37">
        <v>274</v>
      </c>
      <c r="L13" s="13"/>
      <c r="M13" s="13"/>
      <c r="N13" s="13"/>
      <c r="O13" s="13"/>
      <c r="P13" s="13"/>
    </row>
    <row r="14" spans="1:16" x14ac:dyDescent="0.25">
      <c r="A14" s="32" t="s">
        <v>84</v>
      </c>
      <c r="B14" s="51"/>
      <c r="C14" s="52"/>
      <c r="D14" s="52">
        <v>1</v>
      </c>
      <c r="E14" s="52">
        <v>18</v>
      </c>
      <c r="F14" s="52">
        <v>190</v>
      </c>
      <c r="G14" s="52">
        <v>559</v>
      </c>
      <c r="H14" s="52">
        <v>493</v>
      </c>
      <c r="I14" s="52">
        <v>344</v>
      </c>
      <c r="J14" s="53">
        <v>123</v>
      </c>
      <c r="K14" s="38">
        <v>1728</v>
      </c>
      <c r="L14" s="13"/>
      <c r="M14" s="13"/>
      <c r="N14" s="13"/>
      <c r="O14" s="13"/>
      <c r="P14" s="13"/>
    </row>
    <row r="15" spans="1:16" ht="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13"/>
      <c r="M15" s="13"/>
      <c r="N15" s="13"/>
      <c r="O15" s="13"/>
      <c r="P15" s="13"/>
    </row>
    <row r="16" spans="1:16" x14ac:dyDescent="0.25">
      <c r="A16" s="90" t="s">
        <v>71</v>
      </c>
      <c r="B16" s="105" t="s">
        <v>97</v>
      </c>
      <c r="C16" s="105"/>
      <c r="D16" s="105"/>
      <c r="E16" s="105"/>
      <c r="F16" s="105"/>
      <c r="G16" s="105"/>
      <c r="H16" s="105"/>
      <c r="I16" s="105"/>
      <c r="J16" s="105"/>
      <c r="K16" s="100" t="s">
        <v>73</v>
      </c>
      <c r="L16" s="13"/>
      <c r="M16" s="13"/>
      <c r="N16" s="13"/>
      <c r="O16" s="13"/>
      <c r="P16" s="13"/>
    </row>
    <row r="17" spans="1:16" x14ac:dyDescent="0.25">
      <c r="A17" s="104"/>
      <c r="B17" s="19" t="s">
        <v>39</v>
      </c>
      <c r="C17" s="19" t="s">
        <v>40</v>
      </c>
      <c r="D17" s="19" t="s">
        <v>41</v>
      </c>
      <c r="E17" s="19" t="s">
        <v>146</v>
      </c>
      <c r="F17" s="19" t="s">
        <v>147</v>
      </c>
      <c r="G17" s="19" t="s">
        <v>148</v>
      </c>
      <c r="H17" s="19" t="s">
        <v>149</v>
      </c>
      <c r="I17" s="19" t="s">
        <v>150</v>
      </c>
      <c r="J17" s="19" t="s">
        <v>47</v>
      </c>
      <c r="K17" s="106"/>
      <c r="L17" s="13"/>
      <c r="M17" s="13"/>
      <c r="N17" s="13"/>
      <c r="O17" s="13"/>
      <c r="P17" s="13"/>
    </row>
    <row r="18" spans="1:16" x14ac:dyDescent="0.25">
      <c r="A18" s="30" t="s">
        <v>74</v>
      </c>
      <c r="B18" s="49">
        <v>2</v>
      </c>
      <c r="C18" s="50">
        <v>14</v>
      </c>
      <c r="D18" s="50">
        <v>51</v>
      </c>
      <c r="E18" s="50">
        <v>62</v>
      </c>
      <c r="F18" s="50">
        <v>22</v>
      </c>
      <c r="G18" s="50">
        <v>22</v>
      </c>
      <c r="H18" s="50">
        <v>5</v>
      </c>
      <c r="I18" s="50">
        <v>1</v>
      </c>
      <c r="J18" s="31"/>
      <c r="K18" s="37">
        <v>179</v>
      </c>
      <c r="L18" s="13"/>
      <c r="M18" s="13"/>
      <c r="N18" s="13"/>
      <c r="O18" s="13"/>
      <c r="P18" s="13"/>
    </row>
    <row r="19" spans="1:16" x14ac:dyDescent="0.25">
      <c r="A19" s="30" t="s">
        <v>75</v>
      </c>
      <c r="B19" s="49">
        <v>1</v>
      </c>
      <c r="C19" s="50">
        <v>11</v>
      </c>
      <c r="D19" s="50">
        <v>71</v>
      </c>
      <c r="E19" s="50">
        <v>65</v>
      </c>
      <c r="F19" s="50">
        <v>31</v>
      </c>
      <c r="G19" s="50">
        <v>22</v>
      </c>
      <c r="H19" s="50">
        <v>8</v>
      </c>
      <c r="I19" s="50">
        <v>5</v>
      </c>
      <c r="J19" s="31"/>
      <c r="K19" s="37">
        <v>214</v>
      </c>
      <c r="L19" s="13"/>
      <c r="M19" s="13"/>
      <c r="N19" s="13"/>
      <c r="O19" s="13"/>
      <c r="P19" s="13"/>
    </row>
    <row r="20" spans="1:16" x14ac:dyDescent="0.25">
      <c r="A20" s="30" t="s">
        <v>76</v>
      </c>
      <c r="B20" s="49">
        <v>1</v>
      </c>
      <c r="C20" s="50">
        <v>3</v>
      </c>
      <c r="D20" s="50">
        <v>15</v>
      </c>
      <c r="E20" s="50">
        <v>48</v>
      </c>
      <c r="F20" s="50">
        <v>48</v>
      </c>
      <c r="G20" s="50">
        <v>59</v>
      </c>
      <c r="H20" s="50">
        <v>45</v>
      </c>
      <c r="I20" s="50">
        <v>48</v>
      </c>
      <c r="J20" s="31">
        <v>49</v>
      </c>
      <c r="K20" s="37">
        <v>316</v>
      </c>
      <c r="L20" s="13"/>
      <c r="M20" s="13"/>
      <c r="N20" s="13"/>
      <c r="O20" s="13"/>
      <c r="P20" s="13"/>
    </row>
    <row r="21" spans="1:16" x14ac:dyDescent="0.25">
      <c r="A21" s="31" t="s">
        <v>77</v>
      </c>
      <c r="B21" s="49">
        <v>1</v>
      </c>
      <c r="C21" s="50">
        <v>3</v>
      </c>
      <c r="D21" s="50">
        <v>8</v>
      </c>
      <c r="E21" s="50">
        <v>20</v>
      </c>
      <c r="F21" s="50">
        <v>25</v>
      </c>
      <c r="G21" s="50">
        <v>24</v>
      </c>
      <c r="H21" s="50">
        <v>15</v>
      </c>
      <c r="I21" s="50">
        <v>4</v>
      </c>
      <c r="J21" s="31">
        <v>4</v>
      </c>
      <c r="K21" s="37">
        <v>104</v>
      </c>
      <c r="L21" s="13"/>
      <c r="M21" s="13"/>
      <c r="N21" s="13"/>
      <c r="O21" s="13"/>
      <c r="P21" s="13"/>
    </row>
    <row r="22" spans="1:16" x14ac:dyDescent="0.25">
      <c r="A22" s="31" t="s">
        <v>78</v>
      </c>
      <c r="B22" s="49"/>
      <c r="C22" s="50"/>
      <c r="D22" s="50">
        <v>7</v>
      </c>
      <c r="E22" s="50">
        <v>28</v>
      </c>
      <c r="F22" s="50">
        <v>23</v>
      </c>
      <c r="G22" s="50">
        <v>35</v>
      </c>
      <c r="H22" s="50">
        <v>30</v>
      </c>
      <c r="I22" s="50">
        <v>44</v>
      </c>
      <c r="J22" s="31">
        <v>45</v>
      </c>
      <c r="K22" s="37">
        <v>212</v>
      </c>
      <c r="L22" s="13"/>
      <c r="M22" s="13"/>
      <c r="N22" s="13"/>
      <c r="O22" s="13"/>
      <c r="P22" s="13"/>
    </row>
    <row r="23" spans="1:16" x14ac:dyDescent="0.25">
      <c r="A23" s="30" t="s">
        <v>79</v>
      </c>
      <c r="B23" s="49"/>
      <c r="C23" s="50">
        <v>7</v>
      </c>
      <c r="D23" s="50">
        <v>37</v>
      </c>
      <c r="E23" s="50">
        <v>56</v>
      </c>
      <c r="F23" s="50">
        <v>64</v>
      </c>
      <c r="G23" s="50">
        <v>60</v>
      </c>
      <c r="H23" s="50">
        <v>56</v>
      </c>
      <c r="I23" s="50">
        <v>30</v>
      </c>
      <c r="J23" s="31">
        <v>6</v>
      </c>
      <c r="K23" s="37">
        <v>316</v>
      </c>
      <c r="L23" s="13"/>
      <c r="M23" s="13"/>
      <c r="N23" s="13"/>
      <c r="O23" s="13"/>
      <c r="P23" s="13"/>
    </row>
    <row r="24" spans="1:16" x14ac:dyDescent="0.25">
      <c r="A24" s="30" t="s">
        <v>80</v>
      </c>
      <c r="B24" s="49">
        <v>5</v>
      </c>
      <c r="C24" s="50">
        <v>10</v>
      </c>
      <c r="D24" s="50">
        <v>31</v>
      </c>
      <c r="E24" s="50">
        <v>32</v>
      </c>
      <c r="F24" s="50">
        <v>49</v>
      </c>
      <c r="G24" s="50">
        <v>38</v>
      </c>
      <c r="H24" s="50">
        <v>45</v>
      </c>
      <c r="I24" s="50">
        <v>14</v>
      </c>
      <c r="J24" s="31">
        <v>3</v>
      </c>
      <c r="K24" s="37">
        <v>227</v>
      </c>
      <c r="L24" s="13"/>
      <c r="M24" s="13"/>
      <c r="N24" s="13"/>
      <c r="O24" s="13"/>
      <c r="P24" s="13"/>
    </row>
    <row r="25" spans="1:16" x14ac:dyDescent="0.25">
      <c r="A25" s="30" t="s">
        <v>81</v>
      </c>
      <c r="B25" s="49"/>
      <c r="C25" s="50">
        <v>1</v>
      </c>
      <c r="D25" s="50">
        <v>17</v>
      </c>
      <c r="E25" s="50">
        <v>28</v>
      </c>
      <c r="F25" s="50">
        <v>30</v>
      </c>
      <c r="G25" s="50">
        <v>11</v>
      </c>
      <c r="H25" s="50">
        <v>17</v>
      </c>
      <c r="I25" s="50">
        <v>3</v>
      </c>
      <c r="J25" s="31"/>
      <c r="K25" s="37">
        <v>107</v>
      </c>
      <c r="L25" s="13"/>
      <c r="M25" s="13"/>
      <c r="N25" s="13"/>
      <c r="O25" s="13"/>
      <c r="P25" s="13"/>
    </row>
    <row r="26" spans="1:16" x14ac:dyDescent="0.25">
      <c r="A26" s="30" t="s">
        <v>82</v>
      </c>
      <c r="B26" s="49"/>
      <c r="C26" s="50">
        <v>9</v>
      </c>
      <c r="D26" s="50">
        <v>22</v>
      </c>
      <c r="E26" s="50">
        <v>26</v>
      </c>
      <c r="F26" s="50">
        <v>19</v>
      </c>
      <c r="G26" s="50">
        <v>13</v>
      </c>
      <c r="H26" s="50">
        <v>5</v>
      </c>
      <c r="I26" s="50">
        <v>1</v>
      </c>
      <c r="J26" s="31"/>
      <c r="K26" s="37">
        <v>95</v>
      </c>
      <c r="L26" s="13"/>
      <c r="M26" s="13"/>
      <c r="N26" s="13"/>
      <c r="O26" s="13"/>
      <c r="P26" s="13"/>
    </row>
    <row r="27" spans="1:16" x14ac:dyDescent="0.25">
      <c r="A27" s="30" t="s">
        <v>83</v>
      </c>
      <c r="B27" s="49">
        <v>1</v>
      </c>
      <c r="C27" s="50">
        <v>2</v>
      </c>
      <c r="D27" s="50">
        <v>30</v>
      </c>
      <c r="E27" s="50">
        <v>57</v>
      </c>
      <c r="F27" s="50">
        <v>68</v>
      </c>
      <c r="G27" s="50">
        <v>40</v>
      </c>
      <c r="H27" s="50">
        <v>35</v>
      </c>
      <c r="I27" s="50">
        <v>22</v>
      </c>
      <c r="J27" s="31">
        <v>19</v>
      </c>
      <c r="K27" s="37">
        <v>274</v>
      </c>
      <c r="L27" s="13"/>
      <c r="M27" s="13"/>
      <c r="N27" s="13"/>
      <c r="O27" s="13"/>
      <c r="P27" s="13"/>
    </row>
    <row r="28" spans="1:16" x14ac:dyDescent="0.25">
      <c r="A28" s="32" t="s">
        <v>84</v>
      </c>
      <c r="B28" s="51">
        <v>10</v>
      </c>
      <c r="C28" s="52">
        <v>57</v>
      </c>
      <c r="D28" s="52">
        <v>274</v>
      </c>
      <c r="E28" s="52">
        <v>374</v>
      </c>
      <c r="F28" s="52">
        <v>331</v>
      </c>
      <c r="G28" s="52">
        <v>265</v>
      </c>
      <c r="H28" s="52">
        <v>216</v>
      </c>
      <c r="I28" s="52">
        <v>124</v>
      </c>
      <c r="J28" s="53">
        <v>77</v>
      </c>
      <c r="K28" s="38">
        <v>1728</v>
      </c>
      <c r="L28" s="13"/>
      <c r="M28" s="13"/>
      <c r="N28" s="13"/>
      <c r="O28" s="13"/>
      <c r="P28" s="13"/>
    </row>
    <row r="29" spans="1:16" x14ac:dyDescent="0.25">
      <c r="A29" s="28" t="s">
        <v>98</v>
      </c>
      <c r="B29" s="8"/>
      <c r="C29" s="8"/>
      <c r="D29" s="8"/>
      <c r="E29" s="8"/>
      <c r="F29" s="8"/>
      <c r="G29" s="8"/>
      <c r="H29" s="8"/>
      <c r="I29" s="8"/>
      <c r="J29" s="8"/>
      <c r="K29" s="9"/>
    </row>
    <row r="30" spans="1:16" x14ac:dyDescent="0.25">
      <c r="A30" s="1" t="s">
        <v>159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6" ht="65.05" customHeight="1" x14ac:dyDescent="0.25">
      <c r="A31" s="88" t="s">
        <v>88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</row>
  </sheetData>
  <mergeCells count="7">
    <mergeCell ref="A31:K31"/>
    <mergeCell ref="A2:A3"/>
    <mergeCell ref="B2:J2"/>
    <mergeCell ref="K2:K3"/>
    <mergeCell ref="A16:A17"/>
    <mergeCell ref="B16:J16"/>
    <mergeCell ref="K16:K17"/>
  </mergeCells>
  <phoneticPr fontId="3"/>
  <printOptions horizontalCentered="1" verticalCentered="1"/>
  <pageMargins left="0.78740157480314998" right="0.78740157480314998" top="0" bottom="0" header="0.51181102362205" footer="0.5118110236220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D164F-CF15-4D54-8139-C3B174F083AF}">
  <sheetPr codeName="Sheet6"/>
  <dimension ref="A1:U32"/>
  <sheetViews>
    <sheetView zoomScaleNormal="100" workbookViewId="0"/>
  </sheetViews>
  <sheetFormatPr defaultColWidth="9" defaultRowHeight="12.9" x14ac:dyDescent="0.25"/>
  <cols>
    <col min="1" max="1" width="9.61328125" style="2" customWidth="1"/>
    <col min="2" max="11" width="6.61328125" style="2" customWidth="1"/>
    <col min="12" max="12" width="9" style="2"/>
    <col min="13" max="22" width="9" style="2" customWidth="1"/>
    <col min="23" max="16384" width="9" style="2"/>
  </cols>
  <sheetData>
    <row r="1" spans="1:20" ht="15" customHeight="1" x14ac:dyDescent="0.3">
      <c r="A1" s="66" t="s">
        <v>142</v>
      </c>
      <c r="B1" s="3"/>
      <c r="C1" s="3"/>
      <c r="D1" s="3"/>
      <c r="E1" s="3"/>
      <c r="F1" s="3"/>
      <c r="G1" s="3"/>
      <c r="H1" s="3"/>
      <c r="I1" s="3"/>
      <c r="J1" s="3"/>
      <c r="K1" s="29" t="s">
        <v>70</v>
      </c>
    </row>
    <row r="2" spans="1:20" x14ac:dyDescent="0.25">
      <c r="A2" s="90" t="s">
        <v>71</v>
      </c>
      <c r="B2" s="105" t="s">
        <v>96</v>
      </c>
      <c r="C2" s="105"/>
      <c r="D2" s="105"/>
      <c r="E2" s="105"/>
      <c r="F2" s="105"/>
      <c r="G2" s="105"/>
      <c r="H2" s="105"/>
      <c r="I2" s="105"/>
      <c r="J2" s="105"/>
      <c r="K2" s="100" t="s">
        <v>73</v>
      </c>
    </row>
    <row r="3" spans="1:20" x14ac:dyDescent="0.25">
      <c r="A3" s="104"/>
      <c r="B3" s="19" t="s">
        <v>39</v>
      </c>
      <c r="C3" s="19" t="s">
        <v>40</v>
      </c>
      <c r="D3" s="19" t="s">
        <v>41</v>
      </c>
      <c r="E3" s="19" t="s">
        <v>146</v>
      </c>
      <c r="F3" s="19" t="s">
        <v>147</v>
      </c>
      <c r="G3" s="19" t="s">
        <v>148</v>
      </c>
      <c r="H3" s="19" t="s">
        <v>149</v>
      </c>
      <c r="I3" s="19" t="s">
        <v>150</v>
      </c>
      <c r="J3" s="19" t="s">
        <v>47</v>
      </c>
      <c r="K3" s="106"/>
    </row>
    <row r="4" spans="1:20" x14ac:dyDescent="0.25">
      <c r="A4" s="30" t="s">
        <v>74</v>
      </c>
      <c r="B4" s="67" t="s">
        <v>37</v>
      </c>
      <c r="C4" s="68" t="s">
        <v>37</v>
      </c>
      <c r="D4" s="68" t="s">
        <v>37</v>
      </c>
      <c r="E4" s="68">
        <v>2.2346368715083798</v>
      </c>
      <c r="F4" s="68">
        <v>21.787709497206706</v>
      </c>
      <c r="G4" s="68">
        <v>51.955307262569832</v>
      </c>
      <c r="H4" s="68">
        <v>18.994413407821231</v>
      </c>
      <c r="I4" s="68">
        <v>5.027932960893855</v>
      </c>
      <c r="J4" s="69" t="s">
        <v>37</v>
      </c>
      <c r="K4" s="76">
        <v>100</v>
      </c>
      <c r="M4" s="15"/>
      <c r="N4" s="15"/>
      <c r="O4" s="15"/>
      <c r="P4" s="15"/>
      <c r="Q4" s="15"/>
      <c r="R4" s="15"/>
      <c r="S4" s="15"/>
      <c r="T4" s="15"/>
    </row>
    <row r="5" spans="1:20" x14ac:dyDescent="0.25">
      <c r="A5" s="30" t="s">
        <v>75</v>
      </c>
      <c r="B5" s="70" t="s">
        <v>37</v>
      </c>
      <c r="C5" s="71" t="s">
        <v>37</v>
      </c>
      <c r="D5" s="71" t="s">
        <v>37</v>
      </c>
      <c r="E5" s="71">
        <v>0.93457943925233644</v>
      </c>
      <c r="F5" s="71">
        <v>19.626168224299064</v>
      </c>
      <c r="G5" s="71">
        <v>49.065420560747661</v>
      </c>
      <c r="H5" s="71">
        <v>21.028037383177569</v>
      </c>
      <c r="I5" s="71">
        <v>8.4112149532710276</v>
      </c>
      <c r="J5" s="72">
        <v>0.93457943925233644</v>
      </c>
      <c r="K5" s="76">
        <v>100</v>
      </c>
      <c r="M5" s="15"/>
      <c r="N5" s="15"/>
      <c r="O5" s="15"/>
      <c r="P5" s="15"/>
      <c r="Q5" s="15"/>
      <c r="R5" s="15"/>
      <c r="S5" s="15"/>
      <c r="T5" s="15"/>
    </row>
    <row r="6" spans="1:20" x14ac:dyDescent="0.25">
      <c r="A6" s="30" t="s">
        <v>76</v>
      </c>
      <c r="B6" s="70" t="s">
        <v>37</v>
      </c>
      <c r="C6" s="71" t="s">
        <v>37</v>
      </c>
      <c r="D6" s="71" t="s">
        <v>37</v>
      </c>
      <c r="E6" s="71">
        <v>0.63291139240506333</v>
      </c>
      <c r="F6" s="71">
        <v>2.8481012658227849</v>
      </c>
      <c r="G6" s="71">
        <v>18.9873417721519</v>
      </c>
      <c r="H6" s="71">
        <v>27.215189873417721</v>
      </c>
      <c r="I6" s="71">
        <v>28.481012658227847</v>
      </c>
      <c r="J6" s="72">
        <v>21.835443037974684</v>
      </c>
      <c r="K6" s="76">
        <v>100</v>
      </c>
      <c r="M6" s="15"/>
      <c r="N6" s="15"/>
      <c r="O6" s="15"/>
      <c r="P6" s="15"/>
      <c r="Q6" s="15"/>
      <c r="R6" s="15"/>
      <c r="S6" s="15"/>
      <c r="T6" s="15"/>
    </row>
    <row r="7" spans="1:20" x14ac:dyDescent="0.25">
      <c r="A7" s="31" t="s">
        <v>77</v>
      </c>
      <c r="B7" s="70" t="s">
        <v>37</v>
      </c>
      <c r="C7" s="71" t="s">
        <v>37</v>
      </c>
      <c r="D7" s="71" t="s">
        <v>37</v>
      </c>
      <c r="E7" s="71">
        <v>1.9230769230769231</v>
      </c>
      <c r="F7" s="71">
        <v>5.7692307692307692</v>
      </c>
      <c r="G7" s="71">
        <v>25</v>
      </c>
      <c r="H7" s="71">
        <v>39.42307692307692</v>
      </c>
      <c r="I7" s="71">
        <v>24.03846153846154</v>
      </c>
      <c r="J7" s="72">
        <v>3.8461538461538463</v>
      </c>
      <c r="K7" s="76">
        <v>100</v>
      </c>
      <c r="M7" s="15"/>
      <c r="N7" s="15"/>
      <c r="O7" s="15"/>
      <c r="P7" s="15"/>
      <c r="Q7" s="15"/>
      <c r="R7" s="15"/>
      <c r="S7" s="15"/>
      <c r="T7" s="15"/>
    </row>
    <row r="8" spans="1:20" x14ac:dyDescent="0.25">
      <c r="A8" s="31" t="s">
        <v>78</v>
      </c>
      <c r="B8" s="70" t="s">
        <v>37</v>
      </c>
      <c r="C8" s="71" t="s">
        <v>37</v>
      </c>
      <c r="D8" s="71" t="s">
        <v>37</v>
      </c>
      <c r="E8" s="71" t="s">
        <v>37</v>
      </c>
      <c r="F8" s="71">
        <v>1.4150943396226414</v>
      </c>
      <c r="G8" s="71">
        <v>16.037735849056602</v>
      </c>
      <c r="H8" s="71">
        <v>21.226415094339622</v>
      </c>
      <c r="I8" s="71">
        <v>30.660377358490567</v>
      </c>
      <c r="J8" s="72">
        <v>30.660377358490567</v>
      </c>
      <c r="K8" s="76">
        <v>100</v>
      </c>
      <c r="M8" s="15"/>
      <c r="N8" s="15"/>
      <c r="O8" s="15"/>
      <c r="P8" s="15"/>
      <c r="Q8" s="15"/>
      <c r="R8" s="15"/>
      <c r="S8" s="15"/>
      <c r="T8" s="15"/>
    </row>
    <row r="9" spans="1:20" x14ac:dyDescent="0.25">
      <c r="A9" s="30" t="s">
        <v>79</v>
      </c>
      <c r="B9" s="70" t="s">
        <v>37</v>
      </c>
      <c r="C9" s="71" t="s">
        <v>37</v>
      </c>
      <c r="D9" s="71" t="s">
        <v>37</v>
      </c>
      <c r="E9" s="71">
        <v>0.31645569620253167</v>
      </c>
      <c r="F9" s="71">
        <v>9.4936708860759502</v>
      </c>
      <c r="G9" s="71">
        <v>25.949367088607595</v>
      </c>
      <c r="H9" s="71">
        <v>31.0126582278481</v>
      </c>
      <c r="I9" s="71">
        <v>27.848101265822784</v>
      </c>
      <c r="J9" s="72">
        <v>5.3797468354430382</v>
      </c>
      <c r="K9" s="76">
        <v>100</v>
      </c>
      <c r="M9" s="15"/>
      <c r="N9" s="15"/>
      <c r="O9" s="15"/>
      <c r="P9" s="15"/>
      <c r="Q9" s="15"/>
      <c r="R9" s="15"/>
      <c r="S9" s="15"/>
      <c r="T9" s="15"/>
    </row>
    <row r="10" spans="1:20" x14ac:dyDescent="0.25">
      <c r="A10" s="30" t="s">
        <v>80</v>
      </c>
      <c r="B10" s="70" t="s">
        <v>37</v>
      </c>
      <c r="C10" s="71" t="s">
        <v>37</v>
      </c>
      <c r="D10" s="71" t="s">
        <v>37</v>
      </c>
      <c r="E10" s="71">
        <v>3.5242290748898677</v>
      </c>
      <c r="F10" s="71">
        <v>9.6916299559471373</v>
      </c>
      <c r="G10" s="71">
        <v>22.466960352422909</v>
      </c>
      <c r="H10" s="71">
        <v>33.480176211453745</v>
      </c>
      <c r="I10" s="71">
        <v>27.753303964757709</v>
      </c>
      <c r="J10" s="72">
        <v>3.0837004405286343</v>
      </c>
      <c r="K10" s="76">
        <v>100</v>
      </c>
      <c r="M10" s="15"/>
      <c r="N10" s="15"/>
      <c r="O10" s="15"/>
      <c r="P10" s="15"/>
      <c r="Q10" s="15"/>
      <c r="R10" s="15"/>
      <c r="S10" s="15"/>
      <c r="T10" s="15"/>
    </row>
    <row r="11" spans="1:20" x14ac:dyDescent="0.25">
      <c r="A11" s="30" t="s">
        <v>81</v>
      </c>
      <c r="B11" s="70" t="s">
        <v>37</v>
      </c>
      <c r="C11" s="71" t="s">
        <v>37</v>
      </c>
      <c r="D11" s="71" t="s">
        <v>37</v>
      </c>
      <c r="E11" s="71" t="s">
        <v>37</v>
      </c>
      <c r="F11" s="71">
        <v>10.280373831775702</v>
      </c>
      <c r="G11" s="71">
        <v>40.186915887850468</v>
      </c>
      <c r="H11" s="71">
        <v>30.841121495327101</v>
      </c>
      <c r="I11" s="71">
        <v>17.757009345794394</v>
      </c>
      <c r="J11" s="72">
        <v>0.93457943925233644</v>
      </c>
      <c r="K11" s="76">
        <v>100</v>
      </c>
      <c r="M11" s="15"/>
      <c r="N11" s="15"/>
      <c r="O11" s="15"/>
      <c r="P11" s="15"/>
      <c r="Q11" s="15"/>
      <c r="R11" s="15"/>
      <c r="S11" s="15"/>
      <c r="T11" s="15"/>
    </row>
    <row r="12" spans="1:20" x14ac:dyDescent="0.25">
      <c r="A12" s="30" t="s">
        <v>82</v>
      </c>
      <c r="B12" s="70" t="s">
        <v>37</v>
      </c>
      <c r="C12" s="71" t="s">
        <v>37</v>
      </c>
      <c r="D12" s="71" t="s">
        <v>37</v>
      </c>
      <c r="E12" s="71">
        <v>1.0526315789473684</v>
      </c>
      <c r="F12" s="71">
        <v>23.157894736842106</v>
      </c>
      <c r="G12" s="71">
        <v>36.842105263157897</v>
      </c>
      <c r="H12" s="71">
        <v>31.578947368421051</v>
      </c>
      <c r="I12" s="71">
        <v>7.3684210526315788</v>
      </c>
      <c r="J12" s="72" t="s">
        <v>37</v>
      </c>
      <c r="K12" s="76">
        <v>100</v>
      </c>
      <c r="M12" s="15"/>
      <c r="N12" s="15"/>
      <c r="O12" s="15"/>
      <c r="P12" s="15"/>
      <c r="Q12" s="15"/>
      <c r="R12" s="15"/>
      <c r="S12" s="15"/>
      <c r="T12" s="15"/>
    </row>
    <row r="13" spans="1:20" x14ac:dyDescent="0.25">
      <c r="A13" s="30" t="s">
        <v>83</v>
      </c>
      <c r="B13" s="70" t="s">
        <v>37</v>
      </c>
      <c r="C13" s="71" t="s">
        <v>37</v>
      </c>
      <c r="D13" s="71">
        <v>0.36496350364963503</v>
      </c>
      <c r="E13" s="71" t="s">
        <v>37</v>
      </c>
      <c r="F13" s="71">
        <v>5.4744525547445253</v>
      </c>
      <c r="G13" s="71">
        <v>32.846715328467155</v>
      </c>
      <c r="H13" s="71">
        <v>33.211678832116789</v>
      </c>
      <c r="I13" s="71">
        <v>18.248175182481752</v>
      </c>
      <c r="J13" s="72">
        <v>9.8540145985401466</v>
      </c>
      <c r="K13" s="76">
        <v>100</v>
      </c>
      <c r="M13" s="15"/>
      <c r="N13" s="15"/>
      <c r="O13" s="15"/>
      <c r="P13" s="15"/>
      <c r="Q13" s="15"/>
      <c r="R13" s="15"/>
      <c r="S13" s="15"/>
      <c r="T13" s="15"/>
    </row>
    <row r="14" spans="1:20" x14ac:dyDescent="0.25">
      <c r="A14" s="32" t="s">
        <v>84</v>
      </c>
      <c r="B14" s="73" t="s">
        <v>37</v>
      </c>
      <c r="C14" s="74" t="s">
        <v>37</v>
      </c>
      <c r="D14" s="74">
        <v>5.7870370370370371E-2</v>
      </c>
      <c r="E14" s="74">
        <v>1.0416666666666667</v>
      </c>
      <c r="F14" s="74">
        <v>10.99537037037037</v>
      </c>
      <c r="G14" s="74">
        <v>32.349537037037038</v>
      </c>
      <c r="H14" s="74">
        <v>28.530092592592592</v>
      </c>
      <c r="I14" s="74">
        <v>19.907407407407408</v>
      </c>
      <c r="J14" s="75">
        <v>7.1180555555555554</v>
      </c>
      <c r="K14" s="77">
        <v>100</v>
      </c>
      <c r="M14" s="15"/>
      <c r="N14" s="15"/>
      <c r="O14" s="15"/>
      <c r="P14" s="15"/>
      <c r="Q14" s="15"/>
      <c r="R14" s="15"/>
      <c r="S14" s="15"/>
      <c r="T14" s="15"/>
    </row>
    <row r="15" spans="1:20" ht="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20" x14ac:dyDescent="0.25">
      <c r="A16" s="90" t="s">
        <v>71</v>
      </c>
      <c r="B16" s="105" t="s">
        <v>97</v>
      </c>
      <c r="C16" s="105"/>
      <c r="D16" s="105"/>
      <c r="E16" s="105"/>
      <c r="F16" s="105"/>
      <c r="G16" s="105"/>
      <c r="H16" s="105"/>
      <c r="I16" s="105"/>
      <c r="J16" s="105"/>
      <c r="K16" s="100" t="s">
        <v>73</v>
      </c>
    </row>
    <row r="17" spans="1:21" x14ac:dyDescent="0.25">
      <c r="A17" s="104"/>
      <c r="B17" s="19" t="s">
        <v>39</v>
      </c>
      <c r="C17" s="19" t="s">
        <v>40</v>
      </c>
      <c r="D17" s="19" t="s">
        <v>41</v>
      </c>
      <c r="E17" s="19" t="s">
        <v>146</v>
      </c>
      <c r="F17" s="19" t="s">
        <v>147</v>
      </c>
      <c r="G17" s="19" t="s">
        <v>148</v>
      </c>
      <c r="H17" s="19" t="s">
        <v>149</v>
      </c>
      <c r="I17" s="19" t="s">
        <v>150</v>
      </c>
      <c r="J17" s="19" t="s">
        <v>47</v>
      </c>
      <c r="K17" s="106"/>
    </row>
    <row r="18" spans="1:21" x14ac:dyDescent="0.25">
      <c r="A18" s="30" t="s">
        <v>74</v>
      </c>
      <c r="B18" s="67">
        <v>1.1173184357541899</v>
      </c>
      <c r="C18" s="68">
        <v>7.8212290502793298</v>
      </c>
      <c r="D18" s="68">
        <v>28.491620111731844</v>
      </c>
      <c r="E18" s="68">
        <v>34.63687150837989</v>
      </c>
      <c r="F18" s="68">
        <v>12.29050279329609</v>
      </c>
      <c r="G18" s="68">
        <v>12.29050279329609</v>
      </c>
      <c r="H18" s="68">
        <v>2.7932960893854748</v>
      </c>
      <c r="I18" s="68">
        <v>0.55865921787709494</v>
      </c>
      <c r="J18" s="69" t="s">
        <v>37</v>
      </c>
      <c r="K18" s="76">
        <v>100</v>
      </c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25">
      <c r="A19" s="30" t="s">
        <v>75</v>
      </c>
      <c r="B19" s="70">
        <v>0.46728971962616822</v>
      </c>
      <c r="C19" s="71">
        <v>5.1401869158878508</v>
      </c>
      <c r="D19" s="71">
        <v>33.177570093457945</v>
      </c>
      <c r="E19" s="71">
        <v>30.373831775700936</v>
      </c>
      <c r="F19" s="71">
        <v>14.485981308411215</v>
      </c>
      <c r="G19" s="71">
        <v>10.280373831775702</v>
      </c>
      <c r="H19" s="71">
        <v>3.7383177570093458</v>
      </c>
      <c r="I19" s="71">
        <v>2.3364485981308412</v>
      </c>
      <c r="J19" s="72" t="s">
        <v>37</v>
      </c>
      <c r="K19" s="76">
        <v>100</v>
      </c>
      <c r="M19" s="14"/>
      <c r="N19" s="14"/>
      <c r="O19" s="14"/>
      <c r="P19" s="14"/>
      <c r="Q19" s="14"/>
      <c r="R19" s="14"/>
      <c r="S19" s="14"/>
      <c r="T19" s="14"/>
      <c r="U19" s="14"/>
    </row>
    <row r="20" spans="1:21" x14ac:dyDescent="0.25">
      <c r="A20" s="30" t="s">
        <v>76</v>
      </c>
      <c r="B20" s="70">
        <v>0.31645569620253167</v>
      </c>
      <c r="C20" s="71">
        <v>0.94936708860759489</v>
      </c>
      <c r="D20" s="71">
        <v>4.7468354430379751</v>
      </c>
      <c r="E20" s="71">
        <v>15.189873417721518</v>
      </c>
      <c r="F20" s="71">
        <v>15.189873417721518</v>
      </c>
      <c r="G20" s="71">
        <v>18.670886075949365</v>
      </c>
      <c r="H20" s="71">
        <v>14.240506329113924</v>
      </c>
      <c r="I20" s="71">
        <v>15.189873417721518</v>
      </c>
      <c r="J20" s="72">
        <v>15.50632911392405</v>
      </c>
      <c r="K20" s="76">
        <v>100</v>
      </c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25">
      <c r="A21" s="31" t="s">
        <v>77</v>
      </c>
      <c r="B21" s="70">
        <v>0.96153846153846156</v>
      </c>
      <c r="C21" s="71">
        <v>2.8846153846153846</v>
      </c>
      <c r="D21" s="71">
        <v>7.6923076923076925</v>
      </c>
      <c r="E21" s="71">
        <v>19.23076923076923</v>
      </c>
      <c r="F21" s="71">
        <v>24.03846153846154</v>
      </c>
      <c r="G21" s="71">
        <v>23.076923076923077</v>
      </c>
      <c r="H21" s="71">
        <v>14.423076923076923</v>
      </c>
      <c r="I21" s="71">
        <v>3.8461538461538463</v>
      </c>
      <c r="J21" s="72">
        <v>3.8461538461538463</v>
      </c>
      <c r="K21" s="76">
        <v>100</v>
      </c>
      <c r="M21" s="14"/>
      <c r="N21" s="14"/>
      <c r="O21" s="14"/>
      <c r="P21" s="14"/>
      <c r="Q21" s="14"/>
      <c r="R21" s="14"/>
      <c r="S21" s="14"/>
      <c r="T21" s="14"/>
      <c r="U21" s="14"/>
    </row>
    <row r="22" spans="1:21" x14ac:dyDescent="0.25">
      <c r="A22" s="31" t="s">
        <v>78</v>
      </c>
      <c r="B22" s="70" t="s">
        <v>37</v>
      </c>
      <c r="C22" s="71" t="s">
        <v>37</v>
      </c>
      <c r="D22" s="71">
        <v>3.3018867924528301</v>
      </c>
      <c r="E22" s="71">
        <v>13.20754716981132</v>
      </c>
      <c r="F22" s="71">
        <v>10.849056603773585</v>
      </c>
      <c r="G22" s="71">
        <v>16.509433962264151</v>
      </c>
      <c r="H22" s="71">
        <v>14.150943396226415</v>
      </c>
      <c r="I22" s="71">
        <v>20.754716981132077</v>
      </c>
      <c r="J22" s="72">
        <v>21.226415094339622</v>
      </c>
      <c r="K22" s="76">
        <v>100</v>
      </c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25">
      <c r="A23" s="30" t="s">
        <v>79</v>
      </c>
      <c r="B23" s="70" t="s">
        <v>37</v>
      </c>
      <c r="C23" s="71">
        <v>2.2151898734177213</v>
      </c>
      <c r="D23" s="71">
        <v>11.708860759493671</v>
      </c>
      <c r="E23" s="71">
        <v>17.721518987341771</v>
      </c>
      <c r="F23" s="71">
        <v>20.253164556962027</v>
      </c>
      <c r="G23" s="71">
        <v>18.9873417721519</v>
      </c>
      <c r="H23" s="71">
        <v>17.721518987341771</v>
      </c>
      <c r="I23" s="71">
        <v>9.4936708860759502</v>
      </c>
      <c r="J23" s="72">
        <v>1.8987341772151898</v>
      </c>
      <c r="K23" s="76">
        <v>100</v>
      </c>
      <c r="M23" s="14"/>
      <c r="N23" s="14"/>
      <c r="O23" s="14"/>
      <c r="P23" s="14"/>
      <c r="Q23" s="14"/>
      <c r="R23" s="14"/>
      <c r="S23" s="14"/>
      <c r="T23" s="14"/>
      <c r="U23" s="14"/>
    </row>
    <row r="24" spans="1:21" x14ac:dyDescent="0.25">
      <c r="A24" s="30" t="s">
        <v>80</v>
      </c>
      <c r="B24" s="70">
        <v>2.2026431718061672</v>
      </c>
      <c r="C24" s="71">
        <v>4.4052863436123344</v>
      </c>
      <c r="D24" s="71">
        <v>13.656387665198238</v>
      </c>
      <c r="E24" s="71">
        <v>14.096916299559471</v>
      </c>
      <c r="F24" s="71">
        <v>21.58590308370044</v>
      </c>
      <c r="G24" s="71">
        <v>16.740088105726873</v>
      </c>
      <c r="H24" s="71">
        <v>19.823788546255507</v>
      </c>
      <c r="I24" s="71">
        <v>6.1674008810572687</v>
      </c>
      <c r="J24" s="72">
        <v>1.3215859030837005</v>
      </c>
      <c r="K24" s="76">
        <v>100</v>
      </c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25">
      <c r="A25" s="30" t="s">
        <v>81</v>
      </c>
      <c r="B25" s="70" t="s">
        <v>37</v>
      </c>
      <c r="C25" s="71">
        <v>0.93457943925233644</v>
      </c>
      <c r="D25" s="71">
        <v>15.88785046728972</v>
      </c>
      <c r="E25" s="71">
        <v>26.168224299065422</v>
      </c>
      <c r="F25" s="71">
        <v>28.037383177570092</v>
      </c>
      <c r="G25" s="71">
        <v>10.280373831775702</v>
      </c>
      <c r="H25" s="71">
        <v>15.88785046728972</v>
      </c>
      <c r="I25" s="71">
        <v>2.8037383177570092</v>
      </c>
      <c r="J25" s="72" t="s">
        <v>37</v>
      </c>
      <c r="K25" s="76">
        <v>100</v>
      </c>
      <c r="M25" s="14"/>
      <c r="N25" s="14"/>
      <c r="O25" s="14"/>
      <c r="P25" s="14"/>
      <c r="Q25" s="14"/>
      <c r="R25" s="14"/>
      <c r="S25" s="14"/>
      <c r="T25" s="14"/>
      <c r="U25" s="14"/>
    </row>
    <row r="26" spans="1:21" x14ac:dyDescent="0.25">
      <c r="A26" s="30" t="s">
        <v>82</v>
      </c>
      <c r="B26" s="70" t="s">
        <v>37</v>
      </c>
      <c r="C26" s="71">
        <v>9.473684210526315</v>
      </c>
      <c r="D26" s="71">
        <v>23.157894736842106</v>
      </c>
      <c r="E26" s="71">
        <v>27.368421052631579</v>
      </c>
      <c r="F26" s="71">
        <v>20</v>
      </c>
      <c r="G26" s="71">
        <v>13.684210526315789</v>
      </c>
      <c r="H26" s="71">
        <v>5.2631578947368425</v>
      </c>
      <c r="I26" s="71">
        <v>1.0526315789473684</v>
      </c>
      <c r="J26" s="72" t="s">
        <v>37</v>
      </c>
      <c r="K26" s="76">
        <v>100</v>
      </c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25">
      <c r="A27" s="30" t="s">
        <v>83</v>
      </c>
      <c r="B27" s="70">
        <v>0.36496350364963503</v>
      </c>
      <c r="C27" s="71">
        <v>0.72992700729927007</v>
      </c>
      <c r="D27" s="71">
        <v>10.948905109489051</v>
      </c>
      <c r="E27" s="71">
        <v>20.802919708029197</v>
      </c>
      <c r="F27" s="71">
        <v>24.817518248175183</v>
      </c>
      <c r="G27" s="71">
        <v>14.598540145985401</v>
      </c>
      <c r="H27" s="71">
        <v>12.773722627737227</v>
      </c>
      <c r="I27" s="71">
        <v>8.0291970802919703</v>
      </c>
      <c r="J27" s="72">
        <v>6.9343065693430654</v>
      </c>
      <c r="K27" s="76">
        <v>100</v>
      </c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25">
      <c r="A28" s="32" t="s">
        <v>84</v>
      </c>
      <c r="B28" s="73">
        <v>0.57870370370370372</v>
      </c>
      <c r="C28" s="74">
        <v>3.2986111111111112</v>
      </c>
      <c r="D28" s="74">
        <v>15.856481481481481</v>
      </c>
      <c r="E28" s="74">
        <v>21.643518518518519</v>
      </c>
      <c r="F28" s="74">
        <v>19.155092592592592</v>
      </c>
      <c r="G28" s="74">
        <v>15.335648148148149</v>
      </c>
      <c r="H28" s="74">
        <v>12.5</v>
      </c>
      <c r="I28" s="74">
        <v>7.1759259259259256</v>
      </c>
      <c r="J28" s="75">
        <v>4.4560185185185182</v>
      </c>
      <c r="K28" s="77">
        <v>100</v>
      </c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25">
      <c r="A29" s="28" t="s">
        <v>113</v>
      </c>
      <c r="B29" s="10"/>
      <c r="C29" s="10"/>
      <c r="D29" s="10"/>
      <c r="E29" s="10"/>
      <c r="F29" s="10"/>
      <c r="G29" s="10"/>
      <c r="H29" s="10"/>
      <c r="I29" s="10"/>
      <c r="J29" s="10"/>
      <c r="K29" s="9"/>
    </row>
    <row r="30" spans="1:21" x14ac:dyDescent="0.25">
      <c r="A30" s="26" t="s">
        <v>99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21" x14ac:dyDescent="0.25">
      <c r="A31" s="1" t="s">
        <v>159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21" ht="65.05" customHeight="1" x14ac:dyDescent="0.25">
      <c r="A32" s="88" t="s">
        <v>88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</row>
  </sheetData>
  <mergeCells count="7">
    <mergeCell ref="A32:K32"/>
    <mergeCell ref="A2:A3"/>
    <mergeCell ref="B2:J2"/>
    <mergeCell ref="K2:K3"/>
    <mergeCell ref="A16:A17"/>
    <mergeCell ref="B16:J16"/>
    <mergeCell ref="K16:K17"/>
  </mergeCells>
  <phoneticPr fontId="3"/>
  <printOptions horizontalCentered="1" verticalCentered="1"/>
  <pageMargins left="0.78740157480314998" right="0.78740157480314998" top="0" bottom="0" header="0.51181102362205" footer="0.5118110236220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R31"/>
  <sheetViews>
    <sheetView zoomScaleNormal="100" workbookViewId="0"/>
  </sheetViews>
  <sheetFormatPr defaultColWidth="9" defaultRowHeight="12.9" x14ac:dyDescent="0.25"/>
  <cols>
    <col min="1" max="1" width="9" style="2"/>
    <col min="2" max="11" width="6.61328125" style="2" customWidth="1"/>
    <col min="12" max="19" width="9" style="2" customWidth="1"/>
    <col min="20" max="16384" width="9" style="2"/>
  </cols>
  <sheetData>
    <row r="1" spans="1:18" ht="15" customHeight="1" x14ac:dyDescent="0.3">
      <c r="A1" s="78" t="s">
        <v>144</v>
      </c>
      <c r="B1" s="3"/>
      <c r="C1" s="3"/>
      <c r="D1" s="3"/>
      <c r="E1" s="3"/>
      <c r="F1" s="3"/>
      <c r="G1" s="3"/>
      <c r="H1" s="3"/>
      <c r="I1" s="3"/>
      <c r="J1" s="3"/>
      <c r="K1" s="29" t="s">
        <v>69</v>
      </c>
    </row>
    <row r="2" spans="1:18" x14ac:dyDescent="0.25">
      <c r="A2" s="90" t="s">
        <v>71</v>
      </c>
      <c r="B2" s="105" t="s">
        <v>100</v>
      </c>
      <c r="C2" s="105"/>
      <c r="D2" s="105"/>
      <c r="E2" s="105"/>
      <c r="F2" s="105"/>
      <c r="G2" s="105"/>
      <c r="H2" s="105"/>
      <c r="I2" s="105"/>
      <c r="J2" s="105"/>
      <c r="K2" s="100" t="s">
        <v>73</v>
      </c>
    </row>
    <row r="3" spans="1:18" ht="12.75" customHeight="1" x14ac:dyDescent="0.25">
      <c r="A3" s="104"/>
      <c r="B3" s="21" t="s">
        <v>39</v>
      </c>
      <c r="C3" s="21" t="s">
        <v>40</v>
      </c>
      <c r="D3" s="21" t="s">
        <v>41</v>
      </c>
      <c r="E3" s="21" t="s">
        <v>42</v>
      </c>
      <c r="F3" s="21" t="s">
        <v>43</v>
      </c>
      <c r="G3" s="21" t="s">
        <v>44</v>
      </c>
      <c r="H3" s="21" t="s">
        <v>45</v>
      </c>
      <c r="I3" s="21" t="s">
        <v>46</v>
      </c>
      <c r="J3" s="21" t="s">
        <v>47</v>
      </c>
      <c r="K3" s="106"/>
    </row>
    <row r="4" spans="1:18" x14ac:dyDescent="0.25">
      <c r="A4" s="30" t="s">
        <v>74</v>
      </c>
      <c r="B4" s="54"/>
      <c r="C4" s="55">
        <v>8</v>
      </c>
      <c r="D4" s="55">
        <v>27</v>
      </c>
      <c r="E4" s="55">
        <v>60</v>
      </c>
      <c r="F4" s="55">
        <v>56</v>
      </c>
      <c r="G4" s="55">
        <v>22</v>
      </c>
      <c r="H4" s="55">
        <v>5</v>
      </c>
      <c r="I4" s="55">
        <v>1</v>
      </c>
      <c r="J4" s="56"/>
      <c r="K4" s="37">
        <v>179</v>
      </c>
      <c r="L4" s="16"/>
      <c r="M4" s="16"/>
      <c r="N4" s="16"/>
      <c r="O4" s="16"/>
      <c r="P4" s="16"/>
      <c r="Q4" s="16"/>
      <c r="R4" s="16"/>
    </row>
    <row r="5" spans="1:18" x14ac:dyDescent="0.25">
      <c r="A5" s="30" t="s">
        <v>75</v>
      </c>
      <c r="B5" s="49"/>
      <c r="C5" s="50">
        <v>6</v>
      </c>
      <c r="D5" s="50">
        <v>57</v>
      </c>
      <c r="E5" s="50">
        <v>72</v>
      </c>
      <c r="F5" s="50">
        <v>50</v>
      </c>
      <c r="G5" s="50">
        <v>22</v>
      </c>
      <c r="H5" s="50">
        <v>5</v>
      </c>
      <c r="I5" s="50">
        <v>2</v>
      </c>
      <c r="J5" s="31"/>
      <c r="K5" s="37">
        <v>214</v>
      </c>
      <c r="L5" s="16"/>
      <c r="M5" s="16"/>
      <c r="N5" s="16"/>
      <c r="O5" s="16"/>
      <c r="P5" s="16"/>
      <c r="Q5" s="16"/>
      <c r="R5" s="16"/>
    </row>
    <row r="6" spans="1:18" x14ac:dyDescent="0.25">
      <c r="A6" s="30" t="s">
        <v>76</v>
      </c>
      <c r="B6" s="49"/>
      <c r="C6" s="50">
        <v>4</v>
      </c>
      <c r="D6" s="50">
        <v>18</v>
      </c>
      <c r="E6" s="50">
        <v>64</v>
      </c>
      <c r="F6" s="50">
        <v>54</v>
      </c>
      <c r="G6" s="50">
        <v>76</v>
      </c>
      <c r="H6" s="50">
        <v>46</v>
      </c>
      <c r="I6" s="50">
        <v>39</v>
      </c>
      <c r="J6" s="31">
        <v>15</v>
      </c>
      <c r="K6" s="37">
        <v>316</v>
      </c>
      <c r="L6" s="16"/>
      <c r="M6" s="16"/>
      <c r="N6" s="16"/>
      <c r="O6" s="16"/>
      <c r="P6" s="16"/>
      <c r="Q6" s="16"/>
      <c r="R6" s="16"/>
    </row>
    <row r="7" spans="1:18" x14ac:dyDescent="0.25">
      <c r="A7" s="31" t="s">
        <v>77</v>
      </c>
      <c r="B7" s="49"/>
      <c r="C7" s="50">
        <v>3</v>
      </c>
      <c r="D7" s="50">
        <v>13</v>
      </c>
      <c r="E7" s="50">
        <v>28</v>
      </c>
      <c r="F7" s="50">
        <v>26</v>
      </c>
      <c r="G7" s="50">
        <v>25</v>
      </c>
      <c r="H7" s="50">
        <v>6</v>
      </c>
      <c r="I7" s="50">
        <v>2</v>
      </c>
      <c r="J7" s="31">
        <v>1</v>
      </c>
      <c r="K7" s="37">
        <v>104</v>
      </c>
      <c r="L7" s="16"/>
      <c r="M7" s="16"/>
      <c r="N7" s="16"/>
      <c r="O7" s="16"/>
      <c r="P7" s="16"/>
      <c r="Q7" s="16"/>
      <c r="R7" s="16"/>
    </row>
    <row r="8" spans="1:18" x14ac:dyDescent="0.25">
      <c r="A8" s="31" t="s">
        <v>78</v>
      </c>
      <c r="B8" s="49"/>
      <c r="C8" s="50">
        <v>1</v>
      </c>
      <c r="D8" s="50">
        <v>5</v>
      </c>
      <c r="E8" s="50">
        <v>36</v>
      </c>
      <c r="F8" s="50">
        <v>28</v>
      </c>
      <c r="G8" s="50">
        <v>51</v>
      </c>
      <c r="H8" s="50">
        <v>40</v>
      </c>
      <c r="I8" s="50">
        <v>37</v>
      </c>
      <c r="J8" s="31">
        <v>14</v>
      </c>
      <c r="K8" s="37">
        <v>212</v>
      </c>
      <c r="L8" s="16"/>
      <c r="M8" s="16"/>
      <c r="N8" s="16"/>
      <c r="O8" s="16"/>
      <c r="P8" s="16"/>
      <c r="Q8" s="16"/>
      <c r="R8" s="16"/>
    </row>
    <row r="9" spans="1:18" x14ac:dyDescent="0.25">
      <c r="A9" s="30" t="s">
        <v>79</v>
      </c>
      <c r="B9" s="49"/>
      <c r="C9" s="50">
        <v>2</v>
      </c>
      <c r="D9" s="50">
        <v>24</v>
      </c>
      <c r="E9" s="50">
        <v>73</v>
      </c>
      <c r="F9" s="50">
        <v>76</v>
      </c>
      <c r="G9" s="50">
        <v>91</v>
      </c>
      <c r="H9" s="50">
        <v>43</v>
      </c>
      <c r="I9" s="50">
        <v>7</v>
      </c>
      <c r="J9" s="31"/>
      <c r="K9" s="37">
        <v>316</v>
      </c>
      <c r="L9" s="16"/>
      <c r="M9" s="16"/>
      <c r="N9" s="16"/>
      <c r="O9" s="16"/>
      <c r="P9" s="16"/>
      <c r="Q9" s="16"/>
      <c r="R9" s="16"/>
    </row>
    <row r="10" spans="1:18" x14ac:dyDescent="0.25">
      <c r="A10" s="30" t="s">
        <v>80</v>
      </c>
      <c r="B10" s="49"/>
      <c r="C10" s="50">
        <v>3</v>
      </c>
      <c r="D10" s="50">
        <v>26</v>
      </c>
      <c r="E10" s="50">
        <v>35</v>
      </c>
      <c r="F10" s="50">
        <v>66</v>
      </c>
      <c r="G10" s="50">
        <v>53</v>
      </c>
      <c r="H10" s="50">
        <v>39</v>
      </c>
      <c r="I10" s="50">
        <v>4</v>
      </c>
      <c r="J10" s="31">
        <v>1</v>
      </c>
      <c r="K10" s="37">
        <v>227</v>
      </c>
      <c r="L10" s="16"/>
      <c r="M10" s="16"/>
      <c r="N10" s="16"/>
      <c r="O10" s="16"/>
      <c r="P10" s="16"/>
      <c r="Q10" s="16"/>
      <c r="R10" s="16"/>
    </row>
    <row r="11" spans="1:18" x14ac:dyDescent="0.25">
      <c r="A11" s="30" t="s">
        <v>81</v>
      </c>
      <c r="B11" s="49"/>
      <c r="C11" s="50">
        <v>1</v>
      </c>
      <c r="D11" s="50">
        <v>6</v>
      </c>
      <c r="E11" s="50">
        <v>22</v>
      </c>
      <c r="F11" s="50">
        <v>36</v>
      </c>
      <c r="G11" s="50">
        <v>23</v>
      </c>
      <c r="H11" s="50">
        <v>17</v>
      </c>
      <c r="I11" s="50">
        <v>2</v>
      </c>
      <c r="J11" s="31"/>
      <c r="K11" s="37">
        <v>107</v>
      </c>
      <c r="L11" s="16"/>
      <c r="M11" s="16"/>
      <c r="N11" s="16"/>
      <c r="O11" s="16"/>
      <c r="P11" s="16"/>
      <c r="Q11" s="16"/>
      <c r="R11" s="16"/>
    </row>
    <row r="12" spans="1:18" x14ac:dyDescent="0.25">
      <c r="A12" s="30" t="s">
        <v>82</v>
      </c>
      <c r="B12" s="49"/>
      <c r="C12" s="50">
        <v>3</v>
      </c>
      <c r="D12" s="50">
        <v>14</v>
      </c>
      <c r="E12" s="50">
        <v>32</v>
      </c>
      <c r="F12" s="50">
        <v>19</v>
      </c>
      <c r="G12" s="50">
        <v>24</v>
      </c>
      <c r="H12" s="50">
        <v>3</v>
      </c>
      <c r="I12" s="50"/>
      <c r="J12" s="31"/>
      <c r="K12" s="37">
        <v>95</v>
      </c>
      <c r="L12" s="16"/>
      <c r="M12" s="16"/>
      <c r="N12" s="16"/>
      <c r="O12" s="16"/>
      <c r="P12" s="16"/>
      <c r="Q12" s="16"/>
      <c r="R12" s="16"/>
    </row>
    <row r="13" spans="1:18" x14ac:dyDescent="0.25">
      <c r="A13" s="30" t="s">
        <v>83</v>
      </c>
      <c r="B13" s="49">
        <v>1</v>
      </c>
      <c r="C13" s="50">
        <v>1</v>
      </c>
      <c r="D13" s="50">
        <v>13</v>
      </c>
      <c r="E13" s="50">
        <v>56</v>
      </c>
      <c r="F13" s="50">
        <v>71</v>
      </c>
      <c r="G13" s="50">
        <v>66</v>
      </c>
      <c r="H13" s="50">
        <v>49</v>
      </c>
      <c r="I13" s="50">
        <v>16</v>
      </c>
      <c r="J13" s="31">
        <v>1</v>
      </c>
      <c r="K13" s="37">
        <v>274</v>
      </c>
      <c r="L13" s="16"/>
      <c r="M13" s="16"/>
      <c r="N13" s="16"/>
      <c r="O13" s="16"/>
      <c r="P13" s="16"/>
      <c r="Q13" s="16"/>
      <c r="R13" s="16"/>
    </row>
    <row r="14" spans="1:18" x14ac:dyDescent="0.25">
      <c r="A14" s="32" t="s">
        <v>84</v>
      </c>
      <c r="B14" s="51">
        <v>1</v>
      </c>
      <c r="C14" s="52">
        <v>28</v>
      </c>
      <c r="D14" s="52">
        <v>185</v>
      </c>
      <c r="E14" s="52">
        <v>414</v>
      </c>
      <c r="F14" s="52">
        <v>428</v>
      </c>
      <c r="G14" s="52">
        <v>377</v>
      </c>
      <c r="H14" s="52">
        <v>207</v>
      </c>
      <c r="I14" s="52">
        <v>71</v>
      </c>
      <c r="J14" s="53">
        <v>17</v>
      </c>
      <c r="K14" s="38">
        <v>1728</v>
      </c>
      <c r="L14" s="16"/>
      <c r="M14" s="16"/>
      <c r="N14" s="16"/>
      <c r="O14" s="16"/>
      <c r="P14" s="16"/>
      <c r="Q14" s="16"/>
      <c r="R14" s="16"/>
    </row>
    <row r="15" spans="1:18" ht="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16"/>
      <c r="M15" s="16"/>
      <c r="N15" s="16"/>
      <c r="O15" s="16"/>
      <c r="P15" s="16"/>
      <c r="Q15" s="16"/>
      <c r="R15" s="16"/>
    </row>
    <row r="16" spans="1:18" x14ac:dyDescent="0.25">
      <c r="A16" s="90" t="s">
        <v>71</v>
      </c>
      <c r="B16" s="105" t="s">
        <v>101</v>
      </c>
      <c r="C16" s="105"/>
      <c r="D16" s="105"/>
      <c r="E16" s="105"/>
      <c r="F16" s="105"/>
      <c r="G16" s="105"/>
      <c r="H16" s="105"/>
      <c r="I16" s="105"/>
      <c r="J16" s="105"/>
      <c r="K16" s="100" t="s">
        <v>73</v>
      </c>
      <c r="L16" s="16"/>
      <c r="M16" s="16"/>
      <c r="N16" s="16"/>
      <c r="O16" s="16"/>
      <c r="P16" s="16"/>
      <c r="Q16" s="16"/>
      <c r="R16" s="16"/>
    </row>
    <row r="17" spans="1:18" ht="12.75" customHeight="1" x14ac:dyDescent="0.25">
      <c r="A17" s="104"/>
      <c r="B17" s="21" t="s">
        <v>39</v>
      </c>
      <c r="C17" s="21" t="s">
        <v>40</v>
      </c>
      <c r="D17" s="21" t="s">
        <v>41</v>
      </c>
      <c r="E17" s="21" t="s">
        <v>42</v>
      </c>
      <c r="F17" s="21" t="s">
        <v>43</v>
      </c>
      <c r="G17" s="21" t="s">
        <v>44</v>
      </c>
      <c r="H17" s="21" t="s">
        <v>45</v>
      </c>
      <c r="I17" s="21" t="s">
        <v>46</v>
      </c>
      <c r="J17" s="21" t="s">
        <v>47</v>
      </c>
      <c r="K17" s="106"/>
      <c r="L17" s="16"/>
      <c r="M17" s="16"/>
      <c r="N17" s="16"/>
      <c r="O17" s="16"/>
      <c r="P17" s="16"/>
      <c r="Q17" s="16"/>
      <c r="R17" s="16"/>
    </row>
    <row r="18" spans="1:18" x14ac:dyDescent="0.25">
      <c r="A18" s="30" t="s">
        <v>74</v>
      </c>
      <c r="B18" s="54">
        <v>32</v>
      </c>
      <c r="C18" s="55">
        <v>47</v>
      </c>
      <c r="D18" s="55">
        <v>50</v>
      </c>
      <c r="E18" s="55">
        <v>32</v>
      </c>
      <c r="F18" s="55">
        <v>15</v>
      </c>
      <c r="G18" s="55">
        <v>2</v>
      </c>
      <c r="H18" s="55">
        <v>1</v>
      </c>
      <c r="I18" s="55"/>
      <c r="J18" s="56"/>
      <c r="K18" s="37">
        <v>179</v>
      </c>
      <c r="L18" s="16"/>
      <c r="M18" s="16"/>
      <c r="N18" s="16"/>
      <c r="O18" s="16"/>
      <c r="P18" s="16"/>
      <c r="Q18" s="16"/>
      <c r="R18" s="16"/>
    </row>
    <row r="19" spans="1:18" x14ac:dyDescent="0.25">
      <c r="A19" s="30" t="s">
        <v>75</v>
      </c>
      <c r="B19" s="49">
        <v>56</v>
      </c>
      <c r="C19" s="50">
        <v>75</v>
      </c>
      <c r="D19" s="50">
        <v>40</v>
      </c>
      <c r="E19" s="50">
        <v>24</v>
      </c>
      <c r="F19" s="50">
        <v>13</v>
      </c>
      <c r="G19" s="50">
        <v>4</v>
      </c>
      <c r="H19" s="50">
        <v>2</v>
      </c>
      <c r="I19" s="50"/>
      <c r="J19" s="31"/>
      <c r="K19" s="37">
        <v>214</v>
      </c>
      <c r="L19" s="16"/>
      <c r="M19" s="16"/>
      <c r="N19" s="16"/>
      <c r="O19" s="16"/>
      <c r="P19" s="16"/>
      <c r="Q19" s="16"/>
      <c r="R19" s="16"/>
    </row>
    <row r="20" spans="1:18" x14ac:dyDescent="0.25">
      <c r="A20" s="30" t="s">
        <v>76</v>
      </c>
      <c r="B20" s="49">
        <v>20</v>
      </c>
      <c r="C20" s="50">
        <v>38</v>
      </c>
      <c r="D20" s="50">
        <v>54</v>
      </c>
      <c r="E20" s="50">
        <v>40</v>
      </c>
      <c r="F20" s="50">
        <v>41</v>
      </c>
      <c r="G20" s="50">
        <v>39</v>
      </c>
      <c r="H20" s="50">
        <v>43</v>
      </c>
      <c r="I20" s="50">
        <v>25</v>
      </c>
      <c r="J20" s="31">
        <v>16</v>
      </c>
      <c r="K20" s="37">
        <v>316</v>
      </c>
      <c r="L20" s="16"/>
      <c r="M20" s="16"/>
      <c r="N20" s="16"/>
      <c r="O20" s="16"/>
      <c r="P20" s="16"/>
      <c r="Q20" s="16"/>
      <c r="R20" s="16"/>
    </row>
    <row r="21" spans="1:18" x14ac:dyDescent="0.25">
      <c r="A21" s="31" t="s">
        <v>77</v>
      </c>
      <c r="B21" s="49">
        <v>13</v>
      </c>
      <c r="C21" s="50">
        <v>18</v>
      </c>
      <c r="D21" s="50">
        <v>23</v>
      </c>
      <c r="E21" s="50">
        <v>21</v>
      </c>
      <c r="F21" s="50">
        <v>17</v>
      </c>
      <c r="G21" s="50">
        <v>8</v>
      </c>
      <c r="H21" s="50">
        <v>2</v>
      </c>
      <c r="I21" s="50">
        <v>1</v>
      </c>
      <c r="J21" s="31">
        <v>1</v>
      </c>
      <c r="K21" s="37">
        <v>104</v>
      </c>
      <c r="L21" s="16"/>
      <c r="M21" s="16"/>
      <c r="N21" s="16"/>
      <c r="O21" s="16"/>
      <c r="P21" s="16"/>
      <c r="Q21" s="16"/>
      <c r="R21" s="16"/>
    </row>
    <row r="22" spans="1:18" x14ac:dyDescent="0.25">
      <c r="A22" s="31" t="s">
        <v>78</v>
      </c>
      <c r="B22" s="49">
        <v>7</v>
      </c>
      <c r="C22" s="50">
        <v>20</v>
      </c>
      <c r="D22" s="50">
        <v>31</v>
      </c>
      <c r="E22" s="50">
        <v>19</v>
      </c>
      <c r="F22" s="50">
        <v>24</v>
      </c>
      <c r="G22" s="50">
        <v>31</v>
      </c>
      <c r="H22" s="50">
        <v>41</v>
      </c>
      <c r="I22" s="50">
        <v>24</v>
      </c>
      <c r="J22" s="31">
        <v>15</v>
      </c>
      <c r="K22" s="37">
        <v>212</v>
      </c>
      <c r="L22" s="16"/>
      <c r="M22" s="16"/>
      <c r="N22" s="16"/>
      <c r="O22" s="16"/>
      <c r="P22" s="16"/>
      <c r="Q22" s="16"/>
      <c r="R22" s="16"/>
    </row>
    <row r="23" spans="1:18" x14ac:dyDescent="0.25">
      <c r="A23" s="30" t="s">
        <v>79</v>
      </c>
      <c r="B23" s="49">
        <v>18</v>
      </c>
      <c r="C23" s="50">
        <v>57</v>
      </c>
      <c r="D23" s="50">
        <v>58</v>
      </c>
      <c r="E23" s="50">
        <v>52</v>
      </c>
      <c r="F23" s="50">
        <v>69</v>
      </c>
      <c r="G23" s="50">
        <v>45</v>
      </c>
      <c r="H23" s="50">
        <v>15</v>
      </c>
      <c r="I23" s="50">
        <v>2</v>
      </c>
      <c r="J23" s="31"/>
      <c r="K23" s="37">
        <v>316</v>
      </c>
      <c r="L23" s="16"/>
      <c r="M23" s="16"/>
      <c r="N23" s="16"/>
      <c r="O23" s="16"/>
      <c r="P23" s="16"/>
      <c r="Q23" s="16"/>
      <c r="R23" s="16"/>
    </row>
    <row r="24" spans="1:18" x14ac:dyDescent="0.25">
      <c r="A24" s="30" t="s">
        <v>80</v>
      </c>
      <c r="B24" s="49">
        <v>33</v>
      </c>
      <c r="C24" s="50">
        <v>25</v>
      </c>
      <c r="D24" s="50">
        <v>44</v>
      </c>
      <c r="E24" s="50">
        <v>54</v>
      </c>
      <c r="F24" s="50">
        <v>26</v>
      </c>
      <c r="G24" s="50">
        <v>36</v>
      </c>
      <c r="H24" s="50">
        <v>7</v>
      </c>
      <c r="I24" s="50">
        <v>2</v>
      </c>
      <c r="J24" s="31"/>
      <c r="K24" s="37">
        <v>227</v>
      </c>
      <c r="L24" s="16"/>
      <c r="M24" s="16"/>
      <c r="N24" s="16"/>
      <c r="O24" s="16"/>
      <c r="P24" s="16"/>
      <c r="Q24" s="16"/>
      <c r="R24" s="16"/>
    </row>
    <row r="25" spans="1:18" x14ac:dyDescent="0.25">
      <c r="A25" s="30" t="s">
        <v>81</v>
      </c>
      <c r="B25" s="49">
        <v>5</v>
      </c>
      <c r="C25" s="50">
        <v>15</v>
      </c>
      <c r="D25" s="50">
        <v>28</v>
      </c>
      <c r="E25" s="50">
        <v>25</v>
      </c>
      <c r="F25" s="50">
        <v>8</v>
      </c>
      <c r="G25" s="50">
        <v>22</v>
      </c>
      <c r="H25" s="50">
        <v>4</v>
      </c>
      <c r="I25" s="50"/>
      <c r="J25" s="31"/>
      <c r="K25" s="37">
        <v>107</v>
      </c>
      <c r="L25" s="16"/>
      <c r="M25" s="16"/>
      <c r="N25" s="16"/>
      <c r="O25" s="16"/>
      <c r="P25" s="16"/>
      <c r="Q25" s="16"/>
      <c r="R25" s="16"/>
    </row>
    <row r="26" spans="1:18" x14ac:dyDescent="0.25">
      <c r="A26" s="30" t="s">
        <v>82</v>
      </c>
      <c r="B26" s="49">
        <v>16</v>
      </c>
      <c r="C26" s="50">
        <v>28</v>
      </c>
      <c r="D26" s="50">
        <v>15</v>
      </c>
      <c r="E26" s="50">
        <v>19</v>
      </c>
      <c r="F26" s="50">
        <v>14</v>
      </c>
      <c r="G26" s="50">
        <v>3</v>
      </c>
      <c r="H26" s="50"/>
      <c r="I26" s="50"/>
      <c r="J26" s="31"/>
      <c r="K26" s="37">
        <v>95</v>
      </c>
      <c r="L26" s="16"/>
      <c r="M26" s="16"/>
      <c r="N26" s="16"/>
      <c r="O26" s="16"/>
      <c r="P26" s="16"/>
      <c r="Q26" s="16"/>
      <c r="R26" s="16"/>
    </row>
    <row r="27" spans="1:18" x14ac:dyDescent="0.25">
      <c r="A27" s="30" t="s">
        <v>83</v>
      </c>
      <c r="B27" s="49">
        <v>7</v>
      </c>
      <c r="C27" s="50">
        <v>45</v>
      </c>
      <c r="D27" s="50">
        <v>44</v>
      </c>
      <c r="E27" s="50">
        <v>54</v>
      </c>
      <c r="F27" s="50">
        <v>43</v>
      </c>
      <c r="G27" s="50">
        <v>48</v>
      </c>
      <c r="H27" s="50">
        <v>24</v>
      </c>
      <c r="I27" s="50">
        <v>8</v>
      </c>
      <c r="J27" s="31">
        <v>1</v>
      </c>
      <c r="K27" s="37">
        <v>274</v>
      </c>
      <c r="L27" s="16"/>
      <c r="M27" s="16"/>
      <c r="N27" s="16"/>
      <c r="O27" s="16"/>
      <c r="P27" s="16"/>
      <c r="Q27" s="16"/>
      <c r="R27" s="16"/>
    </row>
    <row r="28" spans="1:18" x14ac:dyDescent="0.25">
      <c r="A28" s="32" t="s">
        <v>84</v>
      </c>
      <c r="B28" s="51">
        <v>187</v>
      </c>
      <c r="C28" s="52">
        <v>330</v>
      </c>
      <c r="D28" s="52">
        <v>333</v>
      </c>
      <c r="E28" s="52">
        <v>300</v>
      </c>
      <c r="F28" s="52">
        <v>229</v>
      </c>
      <c r="G28" s="52">
        <v>199</v>
      </c>
      <c r="H28" s="52">
        <v>96</v>
      </c>
      <c r="I28" s="52">
        <v>37</v>
      </c>
      <c r="J28" s="53">
        <v>17</v>
      </c>
      <c r="K28" s="38">
        <v>1728</v>
      </c>
      <c r="L28" s="16"/>
      <c r="M28" s="16"/>
      <c r="N28" s="16"/>
      <c r="O28" s="16"/>
      <c r="P28" s="16"/>
      <c r="Q28" s="16"/>
      <c r="R28" s="16"/>
    </row>
    <row r="29" spans="1:18" x14ac:dyDescent="0.25">
      <c r="A29" s="26" t="s">
        <v>102</v>
      </c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8" x14ac:dyDescent="0.25">
      <c r="A30" s="1" t="s">
        <v>159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8" ht="65.05" customHeight="1" x14ac:dyDescent="0.25">
      <c r="A31" s="88" t="s">
        <v>88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</row>
  </sheetData>
  <mergeCells count="7">
    <mergeCell ref="A31:K31"/>
    <mergeCell ref="A2:A3"/>
    <mergeCell ref="B2:J2"/>
    <mergeCell ref="K2:K3"/>
    <mergeCell ref="A16:A17"/>
    <mergeCell ref="B16:J16"/>
    <mergeCell ref="K16:K1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DEBC6-034A-46D0-AE51-DF3D62B2BFD1}">
  <sheetPr codeName="Sheet8"/>
  <dimension ref="A1:T32"/>
  <sheetViews>
    <sheetView zoomScaleNormal="100" workbookViewId="0"/>
  </sheetViews>
  <sheetFormatPr defaultColWidth="9" defaultRowHeight="12.9" x14ac:dyDescent="0.25"/>
  <cols>
    <col min="1" max="1" width="9" style="2"/>
    <col min="2" max="11" width="6.61328125" style="2" customWidth="1"/>
    <col min="12" max="21" width="9" style="2" customWidth="1"/>
    <col min="22" max="16384" width="9" style="2"/>
  </cols>
  <sheetData>
    <row r="1" spans="1:20" ht="15" customHeight="1" x14ac:dyDescent="0.3">
      <c r="A1" s="66" t="s">
        <v>145</v>
      </c>
      <c r="B1" s="3"/>
      <c r="C1" s="3"/>
      <c r="D1" s="3"/>
      <c r="E1" s="3"/>
      <c r="F1" s="3"/>
      <c r="G1" s="3"/>
      <c r="H1" s="3"/>
      <c r="I1" s="3"/>
      <c r="J1" s="3"/>
      <c r="K1" s="29" t="s">
        <v>70</v>
      </c>
    </row>
    <row r="2" spans="1:20" x14ac:dyDescent="0.25">
      <c r="A2" s="90" t="s">
        <v>71</v>
      </c>
      <c r="B2" s="105" t="s">
        <v>100</v>
      </c>
      <c r="C2" s="105"/>
      <c r="D2" s="105"/>
      <c r="E2" s="105"/>
      <c r="F2" s="105"/>
      <c r="G2" s="105"/>
      <c r="H2" s="105"/>
      <c r="I2" s="105"/>
      <c r="J2" s="105"/>
      <c r="K2" s="100" t="s">
        <v>73</v>
      </c>
    </row>
    <row r="3" spans="1:20" ht="12.75" customHeight="1" x14ac:dyDescent="0.25">
      <c r="A3" s="104"/>
      <c r="B3" s="87" t="s">
        <v>39</v>
      </c>
      <c r="C3" s="87" t="s">
        <v>40</v>
      </c>
      <c r="D3" s="87" t="s">
        <v>41</v>
      </c>
      <c r="E3" s="87" t="s">
        <v>42</v>
      </c>
      <c r="F3" s="87" t="s">
        <v>43</v>
      </c>
      <c r="G3" s="87" t="s">
        <v>44</v>
      </c>
      <c r="H3" s="87" t="s">
        <v>45</v>
      </c>
      <c r="I3" s="87" t="s">
        <v>46</v>
      </c>
      <c r="J3" s="87" t="s">
        <v>47</v>
      </c>
      <c r="K3" s="106"/>
      <c r="L3" s="15"/>
      <c r="M3" s="15"/>
      <c r="N3" s="15"/>
      <c r="O3" s="15"/>
      <c r="P3" s="15"/>
      <c r="Q3" s="15"/>
      <c r="R3" s="15"/>
      <c r="S3" s="15"/>
    </row>
    <row r="4" spans="1:20" x14ac:dyDescent="0.25">
      <c r="A4" s="30" t="s">
        <v>74</v>
      </c>
      <c r="B4" s="67" t="s">
        <v>37</v>
      </c>
      <c r="C4" s="68">
        <v>4.4692737430167595</v>
      </c>
      <c r="D4" s="68">
        <v>15.083798882681565</v>
      </c>
      <c r="E4" s="68">
        <v>33.519553072625698</v>
      </c>
      <c r="F4" s="68">
        <v>31.284916201117319</v>
      </c>
      <c r="G4" s="68">
        <v>12.29050279329609</v>
      </c>
      <c r="H4" s="68">
        <v>2.7932960893854748</v>
      </c>
      <c r="I4" s="68">
        <v>0.55865921787709494</v>
      </c>
      <c r="J4" s="69" t="s">
        <v>37</v>
      </c>
      <c r="K4" s="37">
        <v>100</v>
      </c>
      <c r="L4" s="17"/>
      <c r="M4" s="17"/>
      <c r="N4" s="17"/>
      <c r="O4" s="17"/>
      <c r="P4" s="17"/>
      <c r="Q4" s="17"/>
      <c r="R4" s="17"/>
      <c r="S4" s="17"/>
      <c r="T4" s="17"/>
    </row>
    <row r="5" spans="1:20" x14ac:dyDescent="0.25">
      <c r="A5" s="30" t="s">
        <v>75</v>
      </c>
      <c r="B5" s="70" t="s">
        <v>37</v>
      </c>
      <c r="C5" s="71">
        <v>2.8037383177570092</v>
      </c>
      <c r="D5" s="71">
        <v>26.635514018691588</v>
      </c>
      <c r="E5" s="71">
        <v>33.644859813084111</v>
      </c>
      <c r="F5" s="71">
        <v>23.364485981308412</v>
      </c>
      <c r="G5" s="71">
        <v>10.280373831775702</v>
      </c>
      <c r="H5" s="71">
        <v>2.3364485981308412</v>
      </c>
      <c r="I5" s="71">
        <v>0.93457943925233644</v>
      </c>
      <c r="J5" s="72" t="s">
        <v>37</v>
      </c>
      <c r="K5" s="37">
        <v>100</v>
      </c>
      <c r="L5" s="17"/>
      <c r="M5" s="17"/>
      <c r="N5" s="17"/>
      <c r="O5" s="17"/>
      <c r="P5" s="17"/>
      <c r="Q5" s="17"/>
      <c r="R5" s="17"/>
      <c r="S5" s="17"/>
      <c r="T5" s="17"/>
    </row>
    <row r="6" spans="1:20" x14ac:dyDescent="0.25">
      <c r="A6" s="30" t="s">
        <v>76</v>
      </c>
      <c r="B6" s="70" t="s">
        <v>37</v>
      </c>
      <c r="C6" s="71">
        <v>1.2658227848101267</v>
      </c>
      <c r="D6" s="71">
        <v>5.6962025316455698</v>
      </c>
      <c r="E6" s="71">
        <v>20.253164556962027</v>
      </c>
      <c r="F6" s="71">
        <v>17.088607594936708</v>
      </c>
      <c r="G6" s="71">
        <v>24.050632911392405</v>
      </c>
      <c r="H6" s="71">
        <v>14.556962025316455</v>
      </c>
      <c r="I6" s="71">
        <v>12.341772151898734</v>
      </c>
      <c r="J6" s="72">
        <v>4.7468354430379751</v>
      </c>
      <c r="K6" s="37">
        <v>100</v>
      </c>
      <c r="L6" s="17"/>
      <c r="M6" s="17"/>
      <c r="N6" s="17"/>
      <c r="O6" s="17"/>
      <c r="P6" s="17"/>
      <c r="Q6" s="17"/>
      <c r="R6" s="17"/>
      <c r="S6" s="17"/>
      <c r="T6" s="17"/>
    </row>
    <row r="7" spans="1:20" x14ac:dyDescent="0.25">
      <c r="A7" s="31" t="s">
        <v>77</v>
      </c>
      <c r="B7" s="70" t="s">
        <v>37</v>
      </c>
      <c r="C7" s="71">
        <v>2.8846153846153846</v>
      </c>
      <c r="D7" s="71">
        <v>12.5</v>
      </c>
      <c r="E7" s="71">
        <v>26.923076923076923</v>
      </c>
      <c r="F7" s="71">
        <v>25</v>
      </c>
      <c r="G7" s="71">
        <v>24.03846153846154</v>
      </c>
      <c r="H7" s="71">
        <v>5.7692307692307692</v>
      </c>
      <c r="I7" s="71">
        <v>1.9230769230769231</v>
      </c>
      <c r="J7" s="72">
        <v>0.96153846153846156</v>
      </c>
      <c r="K7" s="37">
        <v>100</v>
      </c>
      <c r="L7" s="17"/>
      <c r="M7" s="17"/>
      <c r="N7" s="17"/>
      <c r="O7" s="17"/>
      <c r="P7" s="17"/>
      <c r="Q7" s="17"/>
      <c r="R7" s="17"/>
      <c r="S7" s="17"/>
      <c r="T7" s="17"/>
    </row>
    <row r="8" spans="1:20" x14ac:dyDescent="0.25">
      <c r="A8" s="31" t="s">
        <v>78</v>
      </c>
      <c r="B8" s="70" t="s">
        <v>37</v>
      </c>
      <c r="C8" s="71">
        <v>0.47169811320754718</v>
      </c>
      <c r="D8" s="71">
        <v>2.358490566037736</v>
      </c>
      <c r="E8" s="71">
        <v>16.981132075471699</v>
      </c>
      <c r="F8" s="71">
        <v>13.20754716981132</v>
      </c>
      <c r="G8" s="71">
        <v>24.056603773584907</v>
      </c>
      <c r="H8" s="71">
        <v>18.867924528301888</v>
      </c>
      <c r="I8" s="71">
        <v>17.452830188679247</v>
      </c>
      <c r="J8" s="72">
        <v>6.6037735849056602</v>
      </c>
      <c r="K8" s="37">
        <v>100</v>
      </c>
      <c r="L8" s="17"/>
      <c r="M8" s="17"/>
      <c r="N8" s="17"/>
      <c r="O8" s="17"/>
      <c r="P8" s="17"/>
      <c r="Q8" s="17"/>
      <c r="R8" s="17"/>
      <c r="S8" s="17"/>
      <c r="T8" s="17"/>
    </row>
    <row r="9" spans="1:20" x14ac:dyDescent="0.25">
      <c r="A9" s="30" t="s">
        <v>79</v>
      </c>
      <c r="B9" s="70" t="s">
        <v>37</v>
      </c>
      <c r="C9" s="71">
        <v>0.63291139240506333</v>
      </c>
      <c r="D9" s="71">
        <v>7.5949367088607591</v>
      </c>
      <c r="E9" s="71">
        <v>23.101265822784811</v>
      </c>
      <c r="F9" s="71">
        <v>24.050632911392405</v>
      </c>
      <c r="G9" s="71">
        <v>28.797468354430379</v>
      </c>
      <c r="H9" s="71">
        <v>13.60759493670886</v>
      </c>
      <c r="I9" s="71">
        <v>2.2151898734177213</v>
      </c>
      <c r="J9" s="72" t="s">
        <v>37</v>
      </c>
      <c r="K9" s="37">
        <v>100</v>
      </c>
      <c r="L9" s="17"/>
      <c r="M9" s="17"/>
      <c r="N9" s="17"/>
      <c r="O9" s="17"/>
      <c r="P9" s="17"/>
      <c r="Q9" s="17"/>
      <c r="R9" s="17"/>
      <c r="S9" s="17"/>
      <c r="T9" s="17"/>
    </row>
    <row r="10" spans="1:20" x14ac:dyDescent="0.25">
      <c r="A10" s="30" t="s">
        <v>80</v>
      </c>
      <c r="B10" s="70" t="s">
        <v>37</v>
      </c>
      <c r="C10" s="71">
        <v>1.3215859030837005</v>
      </c>
      <c r="D10" s="71">
        <v>11.453744493392071</v>
      </c>
      <c r="E10" s="71">
        <v>15.418502202643172</v>
      </c>
      <c r="F10" s="71">
        <v>29.07488986784141</v>
      </c>
      <c r="G10" s="71">
        <v>23.348017621145374</v>
      </c>
      <c r="H10" s="71">
        <v>17.180616740088105</v>
      </c>
      <c r="I10" s="71">
        <v>1.7621145374449338</v>
      </c>
      <c r="J10" s="72">
        <v>0.44052863436123346</v>
      </c>
      <c r="K10" s="37">
        <v>100</v>
      </c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25">
      <c r="A11" s="30" t="s">
        <v>81</v>
      </c>
      <c r="B11" s="70" t="s">
        <v>37</v>
      </c>
      <c r="C11" s="71">
        <v>0.93457943925233644</v>
      </c>
      <c r="D11" s="71">
        <v>5.6074766355140184</v>
      </c>
      <c r="E11" s="71">
        <v>20.560747663551403</v>
      </c>
      <c r="F11" s="71">
        <v>33.644859813084111</v>
      </c>
      <c r="G11" s="71">
        <v>21.495327102803738</v>
      </c>
      <c r="H11" s="71">
        <v>15.88785046728972</v>
      </c>
      <c r="I11" s="71">
        <v>1.8691588785046729</v>
      </c>
      <c r="J11" s="72" t="s">
        <v>37</v>
      </c>
      <c r="K11" s="37">
        <v>100</v>
      </c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25">
      <c r="A12" s="30" t="s">
        <v>82</v>
      </c>
      <c r="B12" s="70" t="s">
        <v>37</v>
      </c>
      <c r="C12" s="71">
        <v>3.1578947368421053</v>
      </c>
      <c r="D12" s="71">
        <v>14.736842105263158</v>
      </c>
      <c r="E12" s="71">
        <v>33.684210526315788</v>
      </c>
      <c r="F12" s="71">
        <v>20</v>
      </c>
      <c r="G12" s="71">
        <v>25.263157894736842</v>
      </c>
      <c r="H12" s="71">
        <v>3.1578947368421053</v>
      </c>
      <c r="I12" s="71" t="s">
        <v>37</v>
      </c>
      <c r="J12" s="72" t="s">
        <v>37</v>
      </c>
      <c r="K12" s="37">
        <v>100</v>
      </c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25">
      <c r="A13" s="30" t="s">
        <v>83</v>
      </c>
      <c r="B13" s="70">
        <v>0.36496350364963503</v>
      </c>
      <c r="C13" s="71">
        <v>0.36496350364963503</v>
      </c>
      <c r="D13" s="71">
        <v>4.7445255474452557</v>
      </c>
      <c r="E13" s="71">
        <v>20.437956204379564</v>
      </c>
      <c r="F13" s="71">
        <v>25.912408759124087</v>
      </c>
      <c r="G13" s="71">
        <v>24.087591240875913</v>
      </c>
      <c r="H13" s="71">
        <v>17.883211678832115</v>
      </c>
      <c r="I13" s="71">
        <v>5.8394160583941606</v>
      </c>
      <c r="J13" s="72">
        <v>0.36496350364963503</v>
      </c>
      <c r="K13" s="37">
        <v>100</v>
      </c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25">
      <c r="A14" s="32" t="s">
        <v>84</v>
      </c>
      <c r="B14" s="73">
        <v>5.7870370370370371E-2</v>
      </c>
      <c r="C14" s="74">
        <v>1.6203703703703705</v>
      </c>
      <c r="D14" s="74">
        <v>10.706018518518519</v>
      </c>
      <c r="E14" s="74">
        <v>23.958333333333332</v>
      </c>
      <c r="F14" s="74">
        <v>24.768518518518519</v>
      </c>
      <c r="G14" s="74">
        <v>21.81712962962963</v>
      </c>
      <c r="H14" s="74">
        <v>11.979166666666666</v>
      </c>
      <c r="I14" s="74">
        <v>4.1087962962962967</v>
      </c>
      <c r="J14" s="75">
        <v>0.98379629629629628</v>
      </c>
      <c r="K14" s="38">
        <v>100</v>
      </c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25">
      <c r="A16" s="90" t="s">
        <v>71</v>
      </c>
      <c r="B16" s="105" t="s">
        <v>101</v>
      </c>
      <c r="C16" s="105"/>
      <c r="D16" s="105"/>
      <c r="E16" s="105"/>
      <c r="F16" s="105"/>
      <c r="G16" s="105"/>
      <c r="H16" s="105"/>
      <c r="I16" s="105"/>
      <c r="J16" s="105"/>
      <c r="K16" s="100" t="s">
        <v>73</v>
      </c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12.75" customHeight="1" x14ac:dyDescent="0.25">
      <c r="A17" s="104"/>
      <c r="B17" s="87" t="s">
        <v>39</v>
      </c>
      <c r="C17" s="87" t="s">
        <v>40</v>
      </c>
      <c r="D17" s="87" t="s">
        <v>41</v>
      </c>
      <c r="E17" s="87" t="s">
        <v>42</v>
      </c>
      <c r="F17" s="87" t="s">
        <v>43</v>
      </c>
      <c r="G17" s="87" t="s">
        <v>44</v>
      </c>
      <c r="H17" s="87" t="s">
        <v>45</v>
      </c>
      <c r="I17" s="87" t="s">
        <v>46</v>
      </c>
      <c r="J17" s="87" t="s">
        <v>47</v>
      </c>
      <c r="K17" s="106"/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25">
      <c r="A18" s="30" t="s">
        <v>74</v>
      </c>
      <c r="B18" s="67">
        <v>17.877094972067038</v>
      </c>
      <c r="C18" s="68">
        <v>26.256983240223462</v>
      </c>
      <c r="D18" s="68">
        <v>27.932960893854748</v>
      </c>
      <c r="E18" s="68">
        <v>17.877094972067038</v>
      </c>
      <c r="F18" s="68">
        <v>8.3798882681564244</v>
      </c>
      <c r="G18" s="68">
        <v>1.1173184357541899</v>
      </c>
      <c r="H18" s="68">
        <v>0.55865921787709494</v>
      </c>
      <c r="I18" s="68" t="s">
        <v>37</v>
      </c>
      <c r="J18" s="69" t="s">
        <v>37</v>
      </c>
      <c r="K18" s="37">
        <v>100</v>
      </c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25">
      <c r="A19" s="30" t="s">
        <v>75</v>
      </c>
      <c r="B19" s="70">
        <v>26.168224299065422</v>
      </c>
      <c r="C19" s="71">
        <v>35.046728971962615</v>
      </c>
      <c r="D19" s="71">
        <v>18.691588785046729</v>
      </c>
      <c r="E19" s="71">
        <v>11.214953271028037</v>
      </c>
      <c r="F19" s="71">
        <v>6.0747663551401869</v>
      </c>
      <c r="G19" s="71">
        <v>1.8691588785046729</v>
      </c>
      <c r="H19" s="71">
        <v>0.93457943925233644</v>
      </c>
      <c r="I19" s="71" t="s">
        <v>37</v>
      </c>
      <c r="J19" s="72" t="s">
        <v>37</v>
      </c>
      <c r="K19" s="37">
        <v>100</v>
      </c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25">
      <c r="A20" s="30" t="s">
        <v>76</v>
      </c>
      <c r="B20" s="70">
        <v>6.3291139240506329</v>
      </c>
      <c r="C20" s="71">
        <v>12.025316455696203</v>
      </c>
      <c r="D20" s="71">
        <v>17.088607594936708</v>
      </c>
      <c r="E20" s="71">
        <v>12.658227848101266</v>
      </c>
      <c r="F20" s="71">
        <v>12.974683544303797</v>
      </c>
      <c r="G20" s="71">
        <v>12.341772151898734</v>
      </c>
      <c r="H20" s="71">
        <v>13.60759493670886</v>
      </c>
      <c r="I20" s="71">
        <v>7.9113924050632916</v>
      </c>
      <c r="J20" s="72">
        <v>5.0632911392405067</v>
      </c>
      <c r="K20" s="37">
        <v>100</v>
      </c>
      <c r="L20" s="17"/>
      <c r="M20" s="17"/>
      <c r="N20" s="17"/>
      <c r="O20" s="17"/>
      <c r="P20" s="17"/>
      <c r="Q20" s="17"/>
      <c r="R20" s="17"/>
      <c r="S20" s="17"/>
      <c r="T20" s="17"/>
    </row>
    <row r="21" spans="1:20" x14ac:dyDescent="0.25">
      <c r="A21" s="31" t="s">
        <v>77</v>
      </c>
      <c r="B21" s="70">
        <v>12.5</v>
      </c>
      <c r="C21" s="71">
        <v>17.307692307692307</v>
      </c>
      <c r="D21" s="71">
        <v>22.115384615384617</v>
      </c>
      <c r="E21" s="71">
        <v>20.192307692307693</v>
      </c>
      <c r="F21" s="71">
        <v>16.346153846153847</v>
      </c>
      <c r="G21" s="71">
        <v>7.6923076923076925</v>
      </c>
      <c r="H21" s="71">
        <v>1.9230769230769231</v>
      </c>
      <c r="I21" s="71">
        <v>0.96153846153846156</v>
      </c>
      <c r="J21" s="72">
        <v>0.96153846153846156</v>
      </c>
      <c r="K21" s="37">
        <v>100</v>
      </c>
      <c r="L21" s="17"/>
      <c r="M21" s="17"/>
      <c r="N21" s="17"/>
      <c r="O21" s="17"/>
      <c r="P21" s="17"/>
      <c r="Q21" s="17"/>
      <c r="R21" s="17"/>
      <c r="S21" s="17"/>
      <c r="T21" s="17"/>
    </row>
    <row r="22" spans="1:20" x14ac:dyDescent="0.25">
      <c r="A22" s="31" t="s">
        <v>78</v>
      </c>
      <c r="B22" s="70">
        <v>3.3018867924528301</v>
      </c>
      <c r="C22" s="71">
        <v>9.433962264150944</v>
      </c>
      <c r="D22" s="71">
        <v>14.622641509433961</v>
      </c>
      <c r="E22" s="71">
        <v>8.9622641509433958</v>
      </c>
      <c r="F22" s="71">
        <v>11.320754716981131</v>
      </c>
      <c r="G22" s="71">
        <v>14.622641509433961</v>
      </c>
      <c r="H22" s="71">
        <v>19.339622641509433</v>
      </c>
      <c r="I22" s="71">
        <v>11.320754716981131</v>
      </c>
      <c r="J22" s="72">
        <v>7.0754716981132075</v>
      </c>
      <c r="K22" s="37">
        <v>100</v>
      </c>
      <c r="L22" s="17"/>
      <c r="M22" s="17"/>
      <c r="N22" s="17"/>
      <c r="O22" s="17"/>
      <c r="P22" s="17"/>
      <c r="Q22" s="17"/>
      <c r="R22" s="17"/>
      <c r="S22" s="17"/>
      <c r="T22" s="17"/>
    </row>
    <row r="23" spans="1:20" x14ac:dyDescent="0.25">
      <c r="A23" s="30" t="s">
        <v>79</v>
      </c>
      <c r="B23" s="70">
        <v>5.6962025316455698</v>
      </c>
      <c r="C23" s="71">
        <v>18.037974683544302</v>
      </c>
      <c r="D23" s="71">
        <v>18.354430379746834</v>
      </c>
      <c r="E23" s="71">
        <v>16.455696202531644</v>
      </c>
      <c r="F23" s="71">
        <v>21.835443037974684</v>
      </c>
      <c r="G23" s="71">
        <v>14.240506329113924</v>
      </c>
      <c r="H23" s="71">
        <v>4.7468354430379751</v>
      </c>
      <c r="I23" s="71">
        <v>0.63291139240506333</v>
      </c>
      <c r="J23" s="72" t="s">
        <v>37</v>
      </c>
      <c r="K23" s="37">
        <v>100</v>
      </c>
      <c r="L23" s="17"/>
      <c r="M23" s="17"/>
      <c r="N23" s="17"/>
      <c r="O23" s="17"/>
      <c r="P23" s="17"/>
      <c r="Q23" s="17"/>
      <c r="R23" s="17"/>
      <c r="S23" s="17"/>
      <c r="T23" s="17"/>
    </row>
    <row r="24" spans="1:20" x14ac:dyDescent="0.25">
      <c r="A24" s="30" t="s">
        <v>80</v>
      </c>
      <c r="B24" s="70">
        <v>14.537444933920705</v>
      </c>
      <c r="C24" s="71">
        <v>11.013215859030836</v>
      </c>
      <c r="D24" s="71">
        <v>19.383259911894275</v>
      </c>
      <c r="E24" s="71">
        <v>23.788546255506606</v>
      </c>
      <c r="F24" s="71">
        <v>11.453744493392071</v>
      </c>
      <c r="G24" s="71">
        <v>15.859030837004406</v>
      </c>
      <c r="H24" s="71">
        <v>3.0837004405286343</v>
      </c>
      <c r="I24" s="71">
        <v>0.88105726872246692</v>
      </c>
      <c r="J24" s="72" t="s">
        <v>37</v>
      </c>
      <c r="K24" s="37">
        <v>100</v>
      </c>
      <c r="L24" s="17"/>
      <c r="M24" s="17"/>
      <c r="N24" s="17"/>
      <c r="O24" s="17"/>
      <c r="P24" s="17"/>
      <c r="Q24" s="17"/>
      <c r="R24" s="17"/>
      <c r="S24" s="17"/>
      <c r="T24" s="17"/>
    </row>
    <row r="25" spans="1:20" x14ac:dyDescent="0.25">
      <c r="A25" s="30" t="s">
        <v>81</v>
      </c>
      <c r="B25" s="70">
        <v>4.6728971962616823</v>
      </c>
      <c r="C25" s="71">
        <v>14.018691588785046</v>
      </c>
      <c r="D25" s="71">
        <v>26.168224299065422</v>
      </c>
      <c r="E25" s="71">
        <v>23.364485981308412</v>
      </c>
      <c r="F25" s="71">
        <v>7.4766355140186915</v>
      </c>
      <c r="G25" s="71">
        <v>20.560747663551403</v>
      </c>
      <c r="H25" s="71">
        <v>3.7383177570093458</v>
      </c>
      <c r="I25" s="71" t="s">
        <v>37</v>
      </c>
      <c r="J25" s="72" t="s">
        <v>37</v>
      </c>
      <c r="K25" s="37">
        <v>100</v>
      </c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5">
      <c r="A26" s="30" t="s">
        <v>82</v>
      </c>
      <c r="B26" s="70">
        <v>16.842105263157894</v>
      </c>
      <c r="C26" s="71">
        <v>29.473684210526315</v>
      </c>
      <c r="D26" s="71">
        <v>15.789473684210526</v>
      </c>
      <c r="E26" s="71">
        <v>20</v>
      </c>
      <c r="F26" s="71">
        <v>14.736842105263158</v>
      </c>
      <c r="G26" s="71">
        <v>3.1578947368421053</v>
      </c>
      <c r="H26" s="71" t="s">
        <v>37</v>
      </c>
      <c r="I26" s="71" t="s">
        <v>37</v>
      </c>
      <c r="J26" s="72" t="s">
        <v>37</v>
      </c>
      <c r="K26" s="37">
        <v>100</v>
      </c>
      <c r="L26" s="17"/>
      <c r="M26" s="17"/>
      <c r="N26" s="17"/>
      <c r="O26" s="17"/>
      <c r="P26" s="17"/>
      <c r="Q26" s="17"/>
      <c r="R26" s="17"/>
      <c r="S26" s="17"/>
      <c r="T26" s="17"/>
    </row>
    <row r="27" spans="1:20" x14ac:dyDescent="0.25">
      <c r="A27" s="30" t="s">
        <v>83</v>
      </c>
      <c r="B27" s="70">
        <v>2.5547445255474455</v>
      </c>
      <c r="C27" s="71">
        <v>16.423357664233578</v>
      </c>
      <c r="D27" s="71">
        <v>16.058394160583941</v>
      </c>
      <c r="E27" s="71">
        <v>19.708029197080293</v>
      </c>
      <c r="F27" s="71">
        <v>15.693430656934307</v>
      </c>
      <c r="G27" s="71">
        <v>17.518248175182482</v>
      </c>
      <c r="H27" s="71">
        <v>8.7591240875912408</v>
      </c>
      <c r="I27" s="71">
        <v>2.9197080291970803</v>
      </c>
      <c r="J27" s="72">
        <v>0.36496350364963503</v>
      </c>
      <c r="K27" s="37">
        <v>100</v>
      </c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25">
      <c r="A28" s="32" t="s">
        <v>84</v>
      </c>
      <c r="B28" s="73">
        <v>10.82175925925926</v>
      </c>
      <c r="C28" s="74">
        <v>19.097222222222221</v>
      </c>
      <c r="D28" s="74">
        <v>19.270833333333332</v>
      </c>
      <c r="E28" s="74">
        <v>17.361111111111111</v>
      </c>
      <c r="F28" s="74">
        <v>13.252314814814815</v>
      </c>
      <c r="G28" s="74">
        <v>11.516203703703704</v>
      </c>
      <c r="H28" s="74">
        <v>5.5555555555555554</v>
      </c>
      <c r="I28" s="74">
        <v>2.1412037037037037</v>
      </c>
      <c r="J28" s="75">
        <v>0.98379629629629628</v>
      </c>
      <c r="K28" s="38">
        <v>100</v>
      </c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25">
      <c r="A29" s="26" t="s">
        <v>103</v>
      </c>
      <c r="B29" s="11"/>
      <c r="C29" s="11"/>
      <c r="D29" s="11"/>
      <c r="E29" s="11"/>
      <c r="F29" s="11"/>
      <c r="G29" s="11"/>
      <c r="H29" s="11"/>
      <c r="I29" s="11"/>
      <c r="J29" s="11"/>
      <c r="K29" s="9"/>
    </row>
    <row r="30" spans="1:20" x14ac:dyDescent="0.25">
      <c r="A30" s="26" t="s">
        <v>104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20" x14ac:dyDescent="0.25">
      <c r="A31" s="1" t="s">
        <v>159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20" ht="65.5" customHeight="1" x14ac:dyDescent="0.25">
      <c r="A32" s="88" t="s">
        <v>88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</row>
  </sheetData>
  <mergeCells count="7">
    <mergeCell ref="A32:K32"/>
    <mergeCell ref="A2:A3"/>
    <mergeCell ref="B2:J2"/>
    <mergeCell ref="K2:K3"/>
    <mergeCell ref="A16:A17"/>
    <mergeCell ref="B16:J16"/>
    <mergeCell ref="K16:K1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6E6E1-EB2C-4397-91D1-97725A664AC1}">
  <sheetPr codeName="Sheet9"/>
  <dimension ref="A1:K31"/>
  <sheetViews>
    <sheetView zoomScaleNormal="100" workbookViewId="0"/>
  </sheetViews>
  <sheetFormatPr defaultColWidth="9" defaultRowHeight="12.9" x14ac:dyDescent="0.25"/>
  <cols>
    <col min="1" max="1" width="9" style="2"/>
    <col min="2" max="11" width="6.61328125" style="2" customWidth="1"/>
    <col min="12" max="16384" width="9" style="2"/>
  </cols>
  <sheetData>
    <row r="1" spans="1:11" ht="15" customHeight="1" x14ac:dyDescent="0.3">
      <c r="A1" s="66" t="s">
        <v>151</v>
      </c>
      <c r="B1" s="3"/>
      <c r="C1" s="3"/>
      <c r="D1" s="3"/>
      <c r="E1" s="3"/>
      <c r="F1" s="3"/>
      <c r="G1" s="3"/>
      <c r="H1" s="3"/>
      <c r="I1" s="3"/>
      <c r="J1" s="3"/>
      <c r="K1" s="29" t="s">
        <v>69</v>
      </c>
    </row>
    <row r="2" spans="1:11" x14ac:dyDescent="0.25">
      <c r="A2" s="90" t="s">
        <v>71</v>
      </c>
      <c r="B2" s="105" t="s">
        <v>105</v>
      </c>
      <c r="C2" s="105"/>
      <c r="D2" s="105"/>
      <c r="E2" s="105"/>
      <c r="F2" s="105"/>
      <c r="G2" s="105"/>
      <c r="H2" s="105"/>
      <c r="I2" s="105"/>
      <c r="J2" s="105"/>
      <c r="K2" s="100" t="s">
        <v>73</v>
      </c>
    </row>
    <row r="3" spans="1:11" ht="12.75" customHeight="1" x14ac:dyDescent="0.25">
      <c r="A3" s="104"/>
      <c r="B3" s="87" t="s">
        <v>39</v>
      </c>
      <c r="C3" s="87" t="s">
        <v>40</v>
      </c>
      <c r="D3" s="87" t="s">
        <v>41</v>
      </c>
      <c r="E3" s="87" t="s">
        <v>42</v>
      </c>
      <c r="F3" s="87" t="s">
        <v>43</v>
      </c>
      <c r="G3" s="87" t="s">
        <v>44</v>
      </c>
      <c r="H3" s="87" t="s">
        <v>45</v>
      </c>
      <c r="I3" s="87" t="s">
        <v>46</v>
      </c>
      <c r="J3" s="87" t="s">
        <v>47</v>
      </c>
      <c r="K3" s="106"/>
    </row>
    <row r="4" spans="1:11" x14ac:dyDescent="0.25">
      <c r="A4" s="30" t="s">
        <v>74</v>
      </c>
      <c r="B4" s="54"/>
      <c r="C4" s="55"/>
      <c r="D4" s="55"/>
      <c r="E4" s="55">
        <v>16</v>
      </c>
      <c r="F4" s="55">
        <v>55</v>
      </c>
      <c r="G4" s="55">
        <v>73</v>
      </c>
      <c r="H4" s="55">
        <v>30</v>
      </c>
      <c r="I4" s="55">
        <v>5</v>
      </c>
      <c r="J4" s="56"/>
      <c r="K4" s="37">
        <v>179</v>
      </c>
    </row>
    <row r="5" spans="1:11" x14ac:dyDescent="0.25">
      <c r="A5" s="30" t="s">
        <v>75</v>
      </c>
      <c r="B5" s="49"/>
      <c r="C5" s="50"/>
      <c r="D5" s="50">
        <v>1</v>
      </c>
      <c r="E5" s="50">
        <v>32</v>
      </c>
      <c r="F5" s="50">
        <v>78</v>
      </c>
      <c r="G5" s="50">
        <v>62</v>
      </c>
      <c r="H5" s="50">
        <v>31</v>
      </c>
      <c r="I5" s="50">
        <v>9</v>
      </c>
      <c r="J5" s="31">
        <v>1</v>
      </c>
      <c r="K5" s="37">
        <v>214</v>
      </c>
    </row>
    <row r="6" spans="1:11" x14ac:dyDescent="0.25">
      <c r="A6" s="30" t="s">
        <v>76</v>
      </c>
      <c r="B6" s="49"/>
      <c r="C6" s="50"/>
      <c r="D6" s="50">
        <v>2</v>
      </c>
      <c r="E6" s="50">
        <v>9</v>
      </c>
      <c r="F6" s="50">
        <v>38</v>
      </c>
      <c r="G6" s="50">
        <v>57</v>
      </c>
      <c r="H6" s="50">
        <v>88</v>
      </c>
      <c r="I6" s="50">
        <v>75</v>
      </c>
      <c r="J6" s="31">
        <v>47</v>
      </c>
      <c r="K6" s="37">
        <v>316</v>
      </c>
    </row>
    <row r="7" spans="1:11" x14ac:dyDescent="0.25">
      <c r="A7" s="31" t="s">
        <v>77</v>
      </c>
      <c r="B7" s="49"/>
      <c r="C7" s="50"/>
      <c r="D7" s="50">
        <v>2</v>
      </c>
      <c r="E7" s="50">
        <v>5</v>
      </c>
      <c r="F7" s="50">
        <v>16</v>
      </c>
      <c r="G7" s="50">
        <v>27</v>
      </c>
      <c r="H7" s="50">
        <v>38</v>
      </c>
      <c r="I7" s="50">
        <v>12</v>
      </c>
      <c r="J7" s="31">
        <v>4</v>
      </c>
      <c r="K7" s="37">
        <v>104</v>
      </c>
    </row>
    <row r="8" spans="1:11" x14ac:dyDescent="0.25">
      <c r="A8" s="31" t="s">
        <v>78</v>
      </c>
      <c r="B8" s="49"/>
      <c r="C8" s="50"/>
      <c r="D8" s="50"/>
      <c r="E8" s="50">
        <v>4</v>
      </c>
      <c r="F8" s="50">
        <v>22</v>
      </c>
      <c r="G8" s="50">
        <v>30</v>
      </c>
      <c r="H8" s="50">
        <v>50</v>
      </c>
      <c r="I8" s="50">
        <v>63</v>
      </c>
      <c r="J8" s="31">
        <v>43</v>
      </c>
      <c r="K8" s="37">
        <v>212</v>
      </c>
    </row>
    <row r="9" spans="1:11" x14ac:dyDescent="0.25">
      <c r="A9" s="30" t="s">
        <v>79</v>
      </c>
      <c r="B9" s="49"/>
      <c r="C9" s="50"/>
      <c r="D9" s="50">
        <v>1</v>
      </c>
      <c r="E9" s="50">
        <v>13</v>
      </c>
      <c r="F9" s="50">
        <v>63</v>
      </c>
      <c r="G9" s="50">
        <v>75</v>
      </c>
      <c r="H9" s="50">
        <v>98</v>
      </c>
      <c r="I9" s="50">
        <v>56</v>
      </c>
      <c r="J9" s="31">
        <v>10</v>
      </c>
      <c r="K9" s="37">
        <v>316</v>
      </c>
    </row>
    <row r="10" spans="1:11" x14ac:dyDescent="0.25">
      <c r="A10" s="30" t="s">
        <v>80</v>
      </c>
      <c r="B10" s="49"/>
      <c r="C10" s="50"/>
      <c r="D10" s="50">
        <v>7</v>
      </c>
      <c r="E10" s="50">
        <v>17</v>
      </c>
      <c r="F10" s="50">
        <v>30</v>
      </c>
      <c r="G10" s="50">
        <v>63</v>
      </c>
      <c r="H10" s="50">
        <v>66</v>
      </c>
      <c r="I10" s="50">
        <v>38</v>
      </c>
      <c r="J10" s="31">
        <v>6</v>
      </c>
      <c r="K10" s="37">
        <v>227</v>
      </c>
    </row>
    <row r="11" spans="1:11" x14ac:dyDescent="0.25">
      <c r="A11" s="30" t="s">
        <v>81</v>
      </c>
      <c r="B11" s="49"/>
      <c r="C11" s="50"/>
      <c r="D11" s="50"/>
      <c r="E11" s="50">
        <v>1</v>
      </c>
      <c r="F11" s="50">
        <v>17</v>
      </c>
      <c r="G11" s="50">
        <v>42</v>
      </c>
      <c r="H11" s="50">
        <v>28</v>
      </c>
      <c r="I11" s="50">
        <v>18</v>
      </c>
      <c r="J11" s="31">
        <v>1</v>
      </c>
      <c r="K11" s="37">
        <v>107</v>
      </c>
    </row>
    <row r="12" spans="1:11" x14ac:dyDescent="0.25">
      <c r="A12" s="30" t="s">
        <v>82</v>
      </c>
      <c r="B12" s="49"/>
      <c r="C12" s="50"/>
      <c r="D12" s="50"/>
      <c r="E12" s="50">
        <v>11</v>
      </c>
      <c r="F12" s="50">
        <v>32</v>
      </c>
      <c r="G12" s="50">
        <v>23</v>
      </c>
      <c r="H12" s="50">
        <v>23</v>
      </c>
      <c r="I12" s="50">
        <v>6</v>
      </c>
      <c r="J12" s="31"/>
      <c r="K12" s="37">
        <v>95</v>
      </c>
    </row>
    <row r="13" spans="1:11" x14ac:dyDescent="0.25">
      <c r="A13" s="30" t="s">
        <v>83</v>
      </c>
      <c r="B13" s="49"/>
      <c r="C13" s="50">
        <v>1</v>
      </c>
      <c r="D13" s="50">
        <v>1</v>
      </c>
      <c r="E13" s="50">
        <v>7</v>
      </c>
      <c r="F13" s="50">
        <v>51</v>
      </c>
      <c r="G13" s="50">
        <v>85</v>
      </c>
      <c r="H13" s="50">
        <v>62</v>
      </c>
      <c r="I13" s="50">
        <v>48</v>
      </c>
      <c r="J13" s="31">
        <v>19</v>
      </c>
      <c r="K13" s="37">
        <v>274</v>
      </c>
    </row>
    <row r="14" spans="1:11" x14ac:dyDescent="0.25">
      <c r="A14" s="32" t="s">
        <v>84</v>
      </c>
      <c r="B14" s="51"/>
      <c r="C14" s="52">
        <v>1</v>
      </c>
      <c r="D14" s="52">
        <v>12</v>
      </c>
      <c r="E14" s="52">
        <v>106</v>
      </c>
      <c r="F14" s="52">
        <v>364</v>
      </c>
      <c r="G14" s="52">
        <v>480</v>
      </c>
      <c r="H14" s="52">
        <v>426</v>
      </c>
      <c r="I14" s="52">
        <v>255</v>
      </c>
      <c r="J14" s="53">
        <v>84</v>
      </c>
      <c r="K14" s="38">
        <v>1728</v>
      </c>
    </row>
    <row r="15" spans="1:11" ht="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90" t="s">
        <v>71</v>
      </c>
      <c r="B16" s="105" t="s">
        <v>106</v>
      </c>
      <c r="C16" s="105"/>
      <c r="D16" s="105"/>
      <c r="E16" s="105"/>
      <c r="F16" s="105"/>
      <c r="G16" s="105"/>
      <c r="H16" s="105"/>
      <c r="I16" s="105"/>
      <c r="J16" s="105"/>
      <c r="K16" s="100" t="s">
        <v>73</v>
      </c>
    </row>
    <row r="17" spans="1:11" ht="12.75" customHeight="1" x14ac:dyDescent="0.25">
      <c r="A17" s="104"/>
      <c r="B17" s="87" t="s">
        <v>39</v>
      </c>
      <c r="C17" s="87" t="s">
        <v>40</v>
      </c>
      <c r="D17" s="87" t="s">
        <v>41</v>
      </c>
      <c r="E17" s="87" t="s">
        <v>42</v>
      </c>
      <c r="F17" s="87" t="s">
        <v>43</v>
      </c>
      <c r="G17" s="87" t="s">
        <v>44</v>
      </c>
      <c r="H17" s="87" t="s">
        <v>45</v>
      </c>
      <c r="I17" s="87" t="s">
        <v>46</v>
      </c>
      <c r="J17" s="87" t="s">
        <v>47</v>
      </c>
      <c r="K17" s="106"/>
    </row>
    <row r="18" spans="1:11" x14ac:dyDescent="0.25">
      <c r="A18" s="30" t="s">
        <v>74</v>
      </c>
      <c r="B18" s="54">
        <v>13</v>
      </c>
      <c r="C18" s="55">
        <v>31</v>
      </c>
      <c r="D18" s="55">
        <v>69</v>
      </c>
      <c r="E18" s="55">
        <v>38</v>
      </c>
      <c r="F18" s="55">
        <v>21</v>
      </c>
      <c r="G18" s="55">
        <v>6</v>
      </c>
      <c r="H18" s="55">
        <v>1</v>
      </c>
      <c r="I18" s="55"/>
      <c r="J18" s="56"/>
      <c r="K18" s="37">
        <v>179</v>
      </c>
    </row>
    <row r="19" spans="1:11" x14ac:dyDescent="0.25">
      <c r="A19" s="30" t="s">
        <v>75</v>
      </c>
      <c r="B19" s="49">
        <v>15</v>
      </c>
      <c r="C19" s="50">
        <v>67</v>
      </c>
      <c r="D19" s="50">
        <v>70</v>
      </c>
      <c r="E19" s="50">
        <v>30</v>
      </c>
      <c r="F19" s="50">
        <v>18</v>
      </c>
      <c r="G19" s="50">
        <v>11</v>
      </c>
      <c r="H19" s="50">
        <v>2</v>
      </c>
      <c r="I19" s="50">
        <v>1</v>
      </c>
      <c r="J19" s="31"/>
      <c r="K19" s="37">
        <v>214</v>
      </c>
    </row>
    <row r="20" spans="1:11" x14ac:dyDescent="0.25">
      <c r="A20" s="30" t="s">
        <v>76</v>
      </c>
      <c r="B20" s="49">
        <v>6</v>
      </c>
      <c r="C20" s="50">
        <v>27</v>
      </c>
      <c r="D20" s="50">
        <v>41</v>
      </c>
      <c r="E20" s="50">
        <v>46</v>
      </c>
      <c r="F20" s="50">
        <v>50</v>
      </c>
      <c r="G20" s="50">
        <v>50</v>
      </c>
      <c r="H20" s="50">
        <v>43</v>
      </c>
      <c r="I20" s="50">
        <v>37</v>
      </c>
      <c r="J20" s="31">
        <v>16</v>
      </c>
      <c r="K20" s="37">
        <v>316</v>
      </c>
    </row>
    <row r="21" spans="1:11" x14ac:dyDescent="0.25">
      <c r="A21" s="31" t="s">
        <v>77</v>
      </c>
      <c r="B21" s="49">
        <v>5</v>
      </c>
      <c r="C21" s="50">
        <v>12</v>
      </c>
      <c r="D21" s="50">
        <v>18</v>
      </c>
      <c r="E21" s="50">
        <v>23</v>
      </c>
      <c r="F21" s="50">
        <v>23</v>
      </c>
      <c r="G21" s="50">
        <v>18</v>
      </c>
      <c r="H21" s="50">
        <v>1</v>
      </c>
      <c r="I21" s="50">
        <v>2</v>
      </c>
      <c r="J21" s="31">
        <v>2</v>
      </c>
      <c r="K21" s="37">
        <v>104</v>
      </c>
    </row>
    <row r="22" spans="1:11" x14ac:dyDescent="0.25">
      <c r="A22" s="31" t="s">
        <v>78</v>
      </c>
      <c r="B22" s="49">
        <v>1</v>
      </c>
      <c r="C22" s="50">
        <v>15</v>
      </c>
      <c r="D22" s="50">
        <v>23</v>
      </c>
      <c r="E22" s="50">
        <v>23</v>
      </c>
      <c r="F22" s="50">
        <v>27</v>
      </c>
      <c r="G22" s="50">
        <v>32</v>
      </c>
      <c r="H22" s="50">
        <v>42</v>
      </c>
      <c r="I22" s="50">
        <v>35</v>
      </c>
      <c r="J22" s="31">
        <v>14</v>
      </c>
      <c r="K22" s="37">
        <v>212</v>
      </c>
    </row>
    <row r="23" spans="1:11" x14ac:dyDescent="0.25">
      <c r="A23" s="30" t="s">
        <v>79</v>
      </c>
      <c r="B23" s="49">
        <v>8</v>
      </c>
      <c r="C23" s="50">
        <v>32</v>
      </c>
      <c r="D23" s="50">
        <v>60</v>
      </c>
      <c r="E23" s="50">
        <v>61</v>
      </c>
      <c r="F23" s="50">
        <v>59</v>
      </c>
      <c r="G23" s="50">
        <v>60</v>
      </c>
      <c r="H23" s="50">
        <v>31</v>
      </c>
      <c r="I23" s="50">
        <v>5</v>
      </c>
      <c r="J23" s="31"/>
      <c r="K23" s="37">
        <v>316</v>
      </c>
    </row>
    <row r="24" spans="1:11" x14ac:dyDescent="0.25">
      <c r="A24" s="30" t="s">
        <v>80</v>
      </c>
      <c r="B24" s="49">
        <v>18</v>
      </c>
      <c r="C24" s="50">
        <v>25</v>
      </c>
      <c r="D24" s="50">
        <v>46</v>
      </c>
      <c r="E24" s="50">
        <v>41</v>
      </c>
      <c r="F24" s="50">
        <v>40</v>
      </c>
      <c r="G24" s="50">
        <v>38</v>
      </c>
      <c r="H24" s="50">
        <v>18</v>
      </c>
      <c r="I24" s="50">
        <v>1</v>
      </c>
      <c r="J24" s="31"/>
      <c r="K24" s="37">
        <v>227</v>
      </c>
    </row>
    <row r="25" spans="1:11" x14ac:dyDescent="0.25">
      <c r="A25" s="30" t="s">
        <v>81</v>
      </c>
      <c r="B25" s="49">
        <v>1</v>
      </c>
      <c r="C25" s="50">
        <v>9</v>
      </c>
      <c r="D25" s="50">
        <v>25</v>
      </c>
      <c r="E25" s="50">
        <v>29</v>
      </c>
      <c r="F25" s="50">
        <v>20</v>
      </c>
      <c r="G25" s="50">
        <v>17</v>
      </c>
      <c r="H25" s="50">
        <v>6</v>
      </c>
      <c r="I25" s="50"/>
      <c r="J25" s="31"/>
      <c r="K25" s="37">
        <v>107</v>
      </c>
    </row>
    <row r="26" spans="1:11" x14ac:dyDescent="0.25">
      <c r="A26" s="30" t="s">
        <v>82</v>
      </c>
      <c r="B26" s="49">
        <v>8</v>
      </c>
      <c r="C26" s="50">
        <v>20</v>
      </c>
      <c r="D26" s="50">
        <v>28</v>
      </c>
      <c r="E26" s="50">
        <v>14</v>
      </c>
      <c r="F26" s="50">
        <v>17</v>
      </c>
      <c r="G26" s="50">
        <v>7</v>
      </c>
      <c r="H26" s="50">
        <v>1</v>
      </c>
      <c r="I26" s="50"/>
      <c r="J26" s="31"/>
      <c r="K26" s="37">
        <v>95</v>
      </c>
    </row>
    <row r="27" spans="1:11" x14ac:dyDescent="0.25">
      <c r="A27" s="30" t="s">
        <v>83</v>
      </c>
      <c r="B27" s="49">
        <v>3</v>
      </c>
      <c r="C27" s="50">
        <v>23</v>
      </c>
      <c r="D27" s="50">
        <v>54</v>
      </c>
      <c r="E27" s="50">
        <v>63</v>
      </c>
      <c r="F27" s="50">
        <v>47</v>
      </c>
      <c r="G27" s="50">
        <v>46</v>
      </c>
      <c r="H27" s="50">
        <v>22</v>
      </c>
      <c r="I27" s="50">
        <v>13</v>
      </c>
      <c r="J27" s="31">
        <v>3</v>
      </c>
      <c r="K27" s="37">
        <v>274</v>
      </c>
    </row>
    <row r="28" spans="1:11" x14ac:dyDescent="0.25">
      <c r="A28" s="32" t="s">
        <v>84</v>
      </c>
      <c r="B28" s="51">
        <v>72</v>
      </c>
      <c r="C28" s="52">
        <v>234</v>
      </c>
      <c r="D28" s="52">
        <v>393</v>
      </c>
      <c r="E28" s="52">
        <v>322</v>
      </c>
      <c r="F28" s="52">
        <v>272</v>
      </c>
      <c r="G28" s="52">
        <v>235</v>
      </c>
      <c r="H28" s="52">
        <v>124</v>
      </c>
      <c r="I28" s="52">
        <v>57</v>
      </c>
      <c r="J28" s="53">
        <v>19</v>
      </c>
      <c r="K28" s="38">
        <v>1728</v>
      </c>
    </row>
    <row r="29" spans="1:11" x14ac:dyDescent="0.25">
      <c r="A29" s="26" t="s">
        <v>107</v>
      </c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1" t="s">
        <v>159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ht="65.05" customHeight="1" x14ac:dyDescent="0.25">
      <c r="A31" s="88" t="s">
        <v>88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</row>
  </sheetData>
  <mergeCells count="7">
    <mergeCell ref="A31:K31"/>
    <mergeCell ref="A2:A3"/>
    <mergeCell ref="B2:J2"/>
    <mergeCell ref="K2:K3"/>
    <mergeCell ref="A16:A17"/>
    <mergeCell ref="B16:J16"/>
    <mergeCell ref="K16:K1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2023-11-25T02:31:54Z</cp:lastPrinted>
  <dcterms:created xsi:type="dcterms:W3CDTF">2013-02-25T03:51:24Z</dcterms:created>
  <dcterms:modified xsi:type="dcterms:W3CDTF">2023-12-18T11:02:58Z</dcterms:modified>
</cp:coreProperties>
</file>